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georgemacbook/Documents/Grupa Open/2026/Grendene/"/>
    </mc:Choice>
  </mc:AlternateContent>
  <xr:revisionPtr revIDLastSave="0" documentId="13_ncr:1_{27667B96-8634-B547-894F-DAE0F491E75B}" xr6:coauthVersionLast="47" xr6:coauthVersionMax="47" xr10:uidLastSave="{00000000-0000-0000-0000-000000000000}"/>
  <bookViews>
    <workbookView xWindow="4340" yWindow="620" windowWidth="24460" windowHeight="16100" activeTab="5" xr2:uid="{00000000-000D-0000-FFFF-FFFF00000000}"/>
  </bookViews>
  <sheets>
    <sheet name="IPANEMA" sheetId="1" r:id="rId1"/>
    <sheet name="RIDER" sheetId="2" r:id="rId2"/>
    <sheet name="GRENDHA" sheetId="3" r:id="rId3"/>
    <sheet name="ZAXY" sheetId="4" r:id="rId4"/>
    <sheet name="CARTAGO" sheetId="5" r:id="rId5"/>
    <sheet name="Összesen" sheetId="6" r:id="rId6"/>
  </sheets>
  <definedNames>
    <definedName name="_xlnm._FilterDatabase" localSheetId="4" hidden="1">CARTAGO!$A$5:$P$6</definedName>
    <definedName name="_xlnm._FilterDatabase" localSheetId="2" hidden="1">GRENDHA!$A$5:$P$98</definedName>
    <definedName name="_xlnm._FilterDatabase" localSheetId="0" hidden="1">IPANEMA!$A$5:$P$1183</definedName>
    <definedName name="_xlnm._FilterDatabase" localSheetId="1" hidden="1">RIDER!$A$5:$P$356</definedName>
    <definedName name="_xlnm._FilterDatabase" localSheetId="3" hidden="1">ZAXY!$A$5:$P$171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6" l="1"/>
  <c r="N109" i="5"/>
  <c r="E7" i="6" s="1"/>
  <c r="M109" i="5"/>
  <c r="D7" i="6" s="1"/>
  <c r="L109" i="5"/>
  <c r="O108" i="5"/>
  <c r="P108" i="5" s="1"/>
  <c r="O107" i="5"/>
  <c r="P107" i="5" s="1"/>
  <c r="O106" i="5"/>
  <c r="P106" i="5" s="1"/>
  <c r="O105" i="5"/>
  <c r="P105" i="5" s="1"/>
  <c r="O104" i="5"/>
  <c r="P104" i="5" s="1"/>
  <c r="O103" i="5"/>
  <c r="P103" i="5" s="1"/>
  <c r="O102" i="5"/>
  <c r="P102" i="5" s="1"/>
  <c r="O101" i="5"/>
  <c r="P101" i="5" s="1"/>
  <c r="O100" i="5"/>
  <c r="P100" i="5" s="1"/>
  <c r="O99" i="5"/>
  <c r="P99" i="5" s="1"/>
  <c r="O98" i="5"/>
  <c r="P98" i="5" s="1"/>
  <c r="O97" i="5"/>
  <c r="P97" i="5" s="1"/>
  <c r="O96" i="5"/>
  <c r="P96" i="5" s="1"/>
  <c r="O95" i="5"/>
  <c r="P95" i="5" s="1"/>
  <c r="O94" i="5"/>
  <c r="P94" i="5" s="1"/>
  <c r="O93" i="5"/>
  <c r="P93" i="5" s="1"/>
  <c r="O92" i="5"/>
  <c r="P92" i="5" s="1"/>
  <c r="O91" i="5"/>
  <c r="P91" i="5" s="1"/>
  <c r="O89" i="5"/>
  <c r="P89" i="5" s="1"/>
  <c r="O88" i="5"/>
  <c r="P88" i="5" s="1"/>
  <c r="O87" i="5"/>
  <c r="P87" i="5" s="1"/>
  <c r="O86" i="5"/>
  <c r="P86" i="5" s="1"/>
  <c r="O85" i="5"/>
  <c r="P85" i="5" s="1"/>
  <c r="O84" i="5"/>
  <c r="P84" i="5" s="1"/>
  <c r="O83" i="5"/>
  <c r="P83" i="5" s="1"/>
  <c r="O82" i="5"/>
  <c r="P82" i="5" s="1"/>
  <c r="O81" i="5"/>
  <c r="P81" i="5" s="1"/>
  <c r="O80" i="5"/>
  <c r="P80" i="5" s="1"/>
  <c r="O79" i="5"/>
  <c r="P79" i="5" s="1"/>
  <c r="O78" i="5"/>
  <c r="P78" i="5" s="1"/>
  <c r="O77" i="5"/>
  <c r="P77" i="5" s="1"/>
  <c r="O76" i="5"/>
  <c r="P76" i="5" s="1"/>
  <c r="P75" i="5"/>
  <c r="O75" i="5"/>
  <c r="O74" i="5"/>
  <c r="P74" i="5" s="1"/>
  <c r="O73" i="5"/>
  <c r="P73" i="5" s="1"/>
  <c r="O72" i="5"/>
  <c r="P72" i="5" s="1"/>
  <c r="O71" i="5"/>
  <c r="P71" i="5" s="1"/>
  <c r="O70" i="5"/>
  <c r="P70" i="5" s="1"/>
  <c r="O69" i="5"/>
  <c r="P69" i="5" s="1"/>
  <c r="O68" i="5"/>
  <c r="P68" i="5" s="1"/>
  <c r="O67" i="5"/>
  <c r="P67" i="5" s="1"/>
  <c r="O66" i="5"/>
  <c r="P66" i="5" s="1"/>
  <c r="O65" i="5"/>
  <c r="P65" i="5" s="1"/>
  <c r="O64" i="5"/>
  <c r="P64" i="5" s="1"/>
  <c r="O63" i="5"/>
  <c r="P63" i="5" s="1"/>
  <c r="O62" i="5"/>
  <c r="P62" i="5" s="1"/>
  <c r="O61" i="5"/>
  <c r="P61" i="5" s="1"/>
  <c r="O60" i="5"/>
  <c r="P60" i="5" s="1"/>
  <c r="O59" i="5"/>
  <c r="P59" i="5" s="1"/>
  <c r="O58" i="5"/>
  <c r="P58" i="5" s="1"/>
  <c r="O57" i="5"/>
  <c r="P57" i="5" s="1"/>
  <c r="O56" i="5"/>
  <c r="P56" i="5" s="1"/>
  <c r="O55" i="5"/>
  <c r="P55" i="5" s="1"/>
  <c r="O54" i="5"/>
  <c r="P54" i="5" s="1"/>
  <c r="O53" i="5"/>
  <c r="P53" i="5" s="1"/>
  <c r="O52" i="5"/>
  <c r="P52" i="5" s="1"/>
  <c r="O51" i="5"/>
  <c r="P51" i="5" s="1"/>
  <c r="O50" i="5"/>
  <c r="P50" i="5" s="1"/>
  <c r="O49" i="5"/>
  <c r="P49" i="5" s="1"/>
  <c r="O48" i="5"/>
  <c r="P48" i="5" s="1"/>
  <c r="O47" i="5"/>
  <c r="P47" i="5" s="1"/>
  <c r="O46" i="5"/>
  <c r="P46" i="5" s="1"/>
  <c r="O45" i="5"/>
  <c r="P45" i="5" s="1"/>
  <c r="O44" i="5"/>
  <c r="P44" i="5" s="1"/>
  <c r="O43" i="5"/>
  <c r="P43" i="5" s="1"/>
  <c r="O42" i="5"/>
  <c r="P42" i="5" s="1"/>
  <c r="O41" i="5"/>
  <c r="P41" i="5" s="1"/>
  <c r="O40" i="5"/>
  <c r="P40" i="5" s="1"/>
  <c r="O39" i="5"/>
  <c r="P39" i="5" s="1"/>
  <c r="O38" i="5"/>
  <c r="P38" i="5" s="1"/>
  <c r="O37" i="5"/>
  <c r="P37" i="5" s="1"/>
  <c r="O36" i="5"/>
  <c r="P36" i="5" s="1"/>
  <c r="O35" i="5"/>
  <c r="P35" i="5" s="1"/>
  <c r="O34" i="5"/>
  <c r="P34" i="5" s="1"/>
  <c r="O33" i="5"/>
  <c r="P33" i="5" s="1"/>
  <c r="O32" i="5"/>
  <c r="P32" i="5" s="1"/>
  <c r="O31" i="5"/>
  <c r="P31" i="5" s="1"/>
  <c r="O30" i="5"/>
  <c r="P30" i="5" s="1"/>
  <c r="O29" i="5"/>
  <c r="P29" i="5" s="1"/>
  <c r="O28" i="5"/>
  <c r="P28" i="5" s="1"/>
  <c r="O27" i="5"/>
  <c r="P27" i="5" s="1"/>
  <c r="O26" i="5"/>
  <c r="P26" i="5" s="1"/>
  <c r="O25" i="5"/>
  <c r="P25" i="5" s="1"/>
  <c r="O24" i="5"/>
  <c r="P24" i="5" s="1"/>
  <c r="O23" i="5"/>
  <c r="P23" i="5" s="1"/>
  <c r="O22" i="5"/>
  <c r="P22" i="5" s="1"/>
  <c r="O21" i="5"/>
  <c r="P21" i="5" s="1"/>
  <c r="O20" i="5"/>
  <c r="P20" i="5" s="1"/>
  <c r="O19" i="5"/>
  <c r="P19" i="5" s="1"/>
  <c r="O18" i="5"/>
  <c r="P18" i="5" s="1"/>
  <c r="O17" i="5"/>
  <c r="P17" i="5" s="1"/>
  <c r="O16" i="5"/>
  <c r="P16" i="5" s="1"/>
  <c r="O15" i="5"/>
  <c r="P15" i="5" s="1"/>
  <c r="O14" i="5"/>
  <c r="P14" i="5" s="1"/>
  <c r="O13" i="5"/>
  <c r="P13" i="5" s="1"/>
  <c r="O12" i="5"/>
  <c r="P12" i="5" s="1"/>
  <c r="O11" i="5"/>
  <c r="P11" i="5" s="1"/>
  <c r="O10" i="5"/>
  <c r="P10" i="5" s="1"/>
  <c r="O9" i="5"/>
  <c r="P9" i="5" s="1"/>
  <c r="O8" i="5"/>
  <c r="O109" i="5" l="1"/>
  <c r="F7" i="6" s="1"/>
  <c r="P8" i="5"/>
  <c r="P109" i="5" s="1"/>
  <c r="G7" i="6" s="1"/>
  <c r="N171" i="4"/>
  <c r="E6" i="6" s="1"/>
  <c r="M171" i="4"/>
  <c r="D6" i="6" s="1"/>
  <c r="L171" i="4"/>
  <c r="C6" i="6" s="1"/>
  <c r="O170" i="4"/>
  <c r="P170" i="4" s="1"/>
  <c r="P169" i="4"/>
  <c r="O169" i="4"/>
  <c r="O168" i="4"/>
  <c r="P168" i="4" s="1"/>
  <c r="O167" i="4"/>
  <c r="P167" i="4" s="1"/>
  <c r="O166" i="4"/>
  <c r="P166" i="4" s="1"/>
  <c r="P165" i="4"/>
  <c r="O165" i="4"/>
  <c r="O164" i="4"/>
  <c r="P164" i="4" s="1"/>
  <c r="O163" i="4"/>
  <c r="P163" i="4" s="1"/>
  <c r="O162" i="4"/>
  <c r="P162" i="4" s="1"/>
  <c r="O161" i="4"/>
  <c r="P161" i="4" s="1"/>
  <c r="O160" i="4"/>
  <c r="P160" i="4" s="1"/>
  <c r="O159" i="4"/>
  <c r="P159" i="4" s="1"/>
  <c r="P158" i="4"/>
  <c r="O158" i="4"/>
  <c r="O157" i="4"/>
  <c r="P157" i="4" s="1"/>
  <c r="O156" i="4"/>
  <c r="P156" i="4" s="1"/>
  <c r="O155" i="4"/>
  <c r="P155" i="4" s="1"/>
  <c r="O154" i="4"/>
  <c r="P154" i="4" s="1"/>
  <c r="O153" i="4"/>
  <c r="P153" i="4" s="1"/>
  <c r="O151" i="4"/>
  <c r="P151" i="4" s="1"/>
  <c r="O150" i="4"/>
  <c r="P150" i="4" s="1"/>
  <c r="O149" i="4"/>
  <c r="P149" i="4" s="1"/>
  <c r="O148" i="4"/>
  <c r="P148" i="4" s="1"/>
  <c r="O147" i="4"/>
  <c r="P147" i="4" s="1"/>
  <c r="O146" i="4"/>
  <c r="P146" i="4" s="1"/>
  <c r="O145" i="4"/>
  <c r="P145" i="4" s="1"/>
  <c r="O144" i="4"/>
  <c r="P144" i="4" s="1"/>
  <c r="O143" i="4"/>
  <c r="P143" i="4" s="1"/>
  <c r="O142" i="4"/>
  <c r="P142" i="4" s="1"/>
  <c r="O141" i="4"/>
  <c r="P141" i="4" s="1"/>
  <c r="O140" i="4"/>
  <c r="P140" i="4" s="1"/>
  <c r="O139" i="4"/>
  <c r="P139" i="4" s="1"/>
  <c r="O138" i="4"/>
  <c r="P138" i="4" s="1"/>
  <c r="O137" i="4"/>
  <c r="P137" i="4" s="1"/>
  <c r="O136" i="4"/>
  <c r="P136" i="4" s="1"/>
  <c r="O135" i="4"/>
  <c r="P135" i="4" s="1"/>
  <c r="O134" i="4"/>
  <c r="P134" i="4" s="1"/>
  <c r="O133" i="4"/>
  <c r="P133" i="4" s="1"/>
  <c r="O132" i="4"/>
  <c r="P132" i="4" s="1"/>
  <c r="O131" i="4"/>
  <c r="P131" i="4" s="1"/>
  <c r="O130" i="4"/>
  <c r="P130" i="4" s="1"/>
  <c r="O129" i="4"/>
  <c r="P129" i="4" s="1"/>
  <c r="O128" i="4"/>
  <c r="P128" i="4" s="1"/>
  <c r="O127" i="4"/>
  <c r="P127" i="4" s="1"/>
  <c r="O126" i="4"/>
  <c r="P126" i="4" s="1"/>
  <c r="O125" i="4"/>
  <c r="P125" i="4" s="1"/>
  <c r="P124" i="4"/>
  <c r="O124" i="4"/>
  <c r="O123" i="4"/>
  <c r="P123" i="4" s="1"/>
  <c r="O122" i="4"/>
  <c r="P122" i="4" s="1"/>
  <c r="O121" i="4"/>
  <c r="P121" i="4" s="1"/>
  <c r="O120" i="4"/>
  <c r="P120" i="4" s="1"/>
  <c r="O119" i="4"/>
  <c r="P119" i="4" s="1"/>
  <c r="O118" i="4"/>
  <c r="P118" i="4" s="1"/>
  <c r="O117" i="4"/>
  <c r="P117" i="4" s="1"/>
  <c r="O116" i="4"/>
  <c r="P116" i="4" s="1"/>
  <c r="O115" i="4"/>
  <c r="P115" i="4" s="1"/>
  <c r="O114" i="4"/>
  <c r="P114" i="4" s="1"/>
  <c r="O113" i="4"/>
  <c r="P113" i="4" s="1"/>
  <c r="O112" i="4"/>
  <c r="P112" i="4" s="1"/>
  <c r="O111" i="4"/>
  <c r="P111" i="4" s="1"/>
  <c r="O110" i="4"/>
  <c r="P110" i="4" s="1"/>
  <c r="O109" i="4"/>
  <c r="P109" i="4" s="1"/>
  <c r="O108" i="4"/>
  <c r="P108" i="4" s="1"/>
  <c r="O107" i="4"/>
  <c r="P107" i="4" s="1"/>
  <c r="O106" i="4"/>
  <c r="P106" i="4" s="1"/>
  <c r="O105" i="4"/>
  <c r="P105" i="4" s="1"/>
  <c r="O104" i="4"/>
  <c r="P104" i="4" s="1"/>
  <c r="O103" i="4"/>
  <c r="P103" i="4" s="1"/>
  <c r="O102" i="4"/>
  <c r="P102" i="4" s="1"/>
  <c r="O101" i="4"/>
  <c r="P101" i="4" s="1"/>
  <c r="O100" i="4"/>
  <c r="P100" i="4" s="1"/>
  <c r="O99" i="4"/>
  <c r="P99" i="4" s="1"/>
  <c r="O98" i="4"/>
  <c r="P98" i="4" s="1"/>
  <c r="O97" i="4"/>
  <c r="P97" i="4" s="1"/>
  <c r="O96" i="4"/>
  <c r="P96" i="4" s="1"/>
  <c r="O95" i="4"/>
  <c r="P95" i="4" s="1"/>
  <c r="O94" i="4"/>
  <c r="P94" i="4" s="1"/>
  <c r="O93" i="4"/>
  <c r="P93" i="4" s="1"/>
  <c r="P92" i="4"/>
  <c r="O92" i="4"/>
  <c r="O91" i="4"/>
  <c r="P91" i="4" s="1"/>
  <c r="O90" i="4"/>
  <c r="P90" i="4" s="1"/>
  <c r="O89" i="4"/>
  <c r="P89" i="4" s="1"/>
  <c r="O88" i="4"/>
  <c r="P88" i="4" s="1"/>
  <c r="O87" i="4"/>
  <c r="P87" i="4" s="1"/>
  <c r="O86" i="4"/>
  <c r="P86" i="4" s="1"/>
  <c r="O85" i="4"/>
  <c r="P85" i="4" s="1"/>
  <c r="O84" i="4"/>
  <c r="P84" i="4" s="1"/>
  <c r="O83" i="4"/>
  <c r="P83" i="4" s="1"/>
  <c r="O82" i="4"/>
  <c r="P82" i="4" s="1"/>
  <c r="O81" i="4"/>
  <c r="P81" i="4" s="1"/>
  <c r="O80" i="4"/>
  <c r="P80" i="4" s="1"/>
  <c r="O79" i="4"/>
  <c r="P79" i="4" s="1"/>
  <c r="O78" i="4"/>
  <c r="P78" i="4" s="1"/>
  <c r="O77" i="4"/>
  <c r="P77" i="4" s="1"/>
  <c r="O76" i="4"/>
  <c r="P76" i="4" s="1"/>
  <c r="O75" i="4"/>
  <c r="P75" i="4" s="1"/>
  <c r="O74" i="4"/>
  <c r="P74" i="4" s="1"/>
  <c r="O73" i="4"/>
  <c r="P73" i="4" s="1"/>
  <c r="O72" i="4"/>
  <c r="P72" i="4" s="1"/>
  <c r="O71" i="4"/>
  <c r="P71" i="4" s="1"/>
  <c r="O70" i="4"/>
  <c r="P70" i="4" s="1"/>
  <c r="O69" i="4"/>
  <c r="P69" i="4" s="1"/>
  <c r="O68" i="4"/>
  <c r="P68" i="4" s="1"/>
  <c r="O67" i="4"/>
  <c r="P67" i="4" s="1"/>
  <c r="O66" i="4"/>
  <c r="P66" i="4" s="1"/>
  <c r="O65" i="4"/>
  <c r="P65" i="4" s="1"/>
  <c r="O64" i="4"/>
  <c r="P64" i="4" s="1"/>
  <c r="O63" i="4"/>
  <c r="P63" i="4" s="1"/>
  <c r="O62" i="4"/>
  <c r="P62" i="4" s="1"/>
  <c r="O61" i="4"/>
  <c r="P61" i="4" s="1"/>
  <c r="P60" i="4"/>
  <c r="O60" i="4"/>
  <c r="O59" i="4"/>
  <c r="P59" i="4" s="1"/>
  <c r="O58" i="4"/>
  <c r="P58" i="4" s="1"/>
  <c r="O57" i="4"/>
  <c r="P57" i="4" s="1"/>
  <c r="O56" i="4"/>
  <c r="P56" i="4" s="1"/>
  <c r="O55" i="4"/>
  <c r="P55" i="4" s="1"/>
  <c r="O54" i="4"/>
  <c r="P54" i="4" s="1"/>
  <c r="O53" i="4"/>
  <c r="P53" i="4" s="1"/>
  <c r="O52" i="4"/>
  <c r="P52" i="4" s="1"/>
  <c r="O51" i="4"/>
  <c r="P51" i="4" s="1"/>
  <c r="O50" i="4"/>
  <c r="P50" i="4" s="1"/>
  <c r="O49" i="4"/>
  <c r="P49" i="4" s="1"/>
  <c r="O48" i="4"/>
  <c r="P48" i="4" s="1"/>
  <c r="O47" i="4"/>
  <c r="P47" i="4" s="1"/>
  <c r="O46" i="4"/>
  <c r="P46" i="4" s="1"/>
  <c r="P45" i="4"/>
  <c r="O45" i="4"/>
  <c r="O44" i="4"/>
  <c r="P44" i="4" s="1"/>
  <c r="O43" i="4"/>
  <c r="P43" i="4" s="1"/>
  <c r="O42" i="4"/>
  <c r="P42" i="4" s="1"/>
  <c r="O41" i="4"/>
  <c r="P41" i="4" s="1"/>
  <c r="O40" i="4"/>
  <c r="P40" i="4" s="1"/>
  <c r="O39" i="4"/>
  <c r="P39" i="4" s="1"/>
  <c r="O38" i="4"/>
  <c r="P38" i="4" s="1"/>
  <c r="O37" i="4"/>
  <c r="P37" i="4" s="1"/>
  <c r="O36" i="4"/>
  <c r="P36" i="4" s="1"/>
  <c r="O35" i="4"/>
  <c r="P35" i="4" s="1"/>
  <c r="O34" i="4"/>
  <c r="P34" i="4" s="1"/>
  <c r="O33" i="4"/>
  <c r="P33" i="4" s="1"/>
  <c r="O32" i="4"/>
  <c r="P32" i="4" s="1"/>
  <c r="O31" i="4"/>
  <c r="P31" i="4" s="1"/>
  <c r="O30" i="4"/>
  <c r="P30" i="4" s="1"/>
  <c r="O29" i="4"/>
  <c r="P29" i="4" s="1"/>
  <c r="P28" i="4"/>
  <c r="O28" i="4"/>
  <c r="O27" i="4"/>
  <c r="P27" i="4" s="1"/>
  <c r="O26" i="4"/>
  <c r="P26" i="4" s="1"/>
  <c r="O25" i="4"/>
  <c r="P25" i="4" s="1"/>
  <c r="O24" i="4"/>
  <c r="P24" i="4" s="1"/>
  <c r="O23" i="4"/>
  <c r="P23" i="4" s="1"/>
  <c r="O22" i="4"/>
  <c r="P22" i="4" s="1"/>
  <c r="O21" i="4"/>
  <c r="P21" i="4" s="1"/>
  <c r="O20" i="4"/>
  <c r="P20" i="4" s="1"/>
  <c r="O19" i="4"/>
  <c r="P19" i="4" s="1"/>
  <c r="O18" i="4"/>
  <c r="P18" i="4" s="1"/>
  <c r="O17" i="4"/>
  <c r="P17" i="4" s="1"/>
  <c r="O16" i="4"/>
  <c r="P16" i="4" s="1"/>
  <c r="O15" i="4"/>
  <c r="P15" i="4" s="1"/>
  <c r="O14" i="4"/>
  <c r="P14" i="4" s="1"/>
  <c r="O13" i="4"/>
  <c r="P13" i="4" s="1"/>
  <c r="P12" i="4"/>
  <c r="O12" i="4"/>
  <c r="O11" i="4"/>
  <c r="P11" i="4" s="1"/>
  <c r="O10" i="4"/>
  <c r="P10" i="4" s="1"/>
  <c r="O9" i="4"/>
  <c r="P9" i="4" s="1"/>
  <c r="O8" i="4"/>
  <c r="P8" i="4" s="1"/>
  <c r="O171" i="4" l="1"/>
  <c r="F6" i="6" s="1"/>
  <c r="P171" i="4"/>
  <c r="G6" i="6" s="1"/>
  <c r="N98" i="3"/>
  <c r="E5" i="6" s="1"/>
  <c r="M98" i="3"/>
  <c r="D5" i="6" s="1"/>
  <c r="L98" i="3"/>
  <c r="C5" i="6" s="1"/>
  <c r="O97" i="3"/>
  <c r="P97" i="3" s="1"/>
  <c r="O96" i="3"/>
  <c r="P96" i="3" s="1"/>
  <c r="P95" i="3"/>
  <c r="O95" i="3"/>
  <c r="O94" i="3"/>
  <c r="P94" i="3" s="1"/>
  <c r="O93" i="3"/>
  <c r="P93" i="3" s="1"/>
  <c r="O92" i="3"/>
  <c r="P92" i="3" s="1"/>
  <c r="O91" i="3"/>
  <c r="P91" i="3" s="1"/>
  <c r="O90" i="3"/>
  <c r="P90" i="3" s="1"/>
  <c r="O89" i="3"/>
  <c r="P89" i="3" s="1"/>
  <c r="O88" i="3"/>
  <c r="P88" i="3" s="1"/>
  <c r="O87" i="3"/>
  <c r="P87" i="3" s="1"/>
  <c r="O86" i="3"/>
  <c r="P86" i="3" s="1"/>
  <c r="O85" i="3"/>
  <c r="P85" i="3" s="1"/>
  <c r="O84" i="3"/>
  <c r="P84" i="3" s="1"/>
  <c r="O83" i="3"/>
  <c r="P83" i="3" s="1"/>
  <c r="O82" i="3"/>
  <c r="P82" i="3" s="1"/>
  <c r="O81" i="3"/>
  <c r="P81" i="3" s="1"/>
  <c r="O80" i="3"/>
  <c r="P80" i="3" s="1"/>
  <c r="O79" i="3"/>
  <c r="P79" i="3" s="1"/>
  <c r="O78" i="3"/>
  <c r="P78" i="3" s="1"/>
  <c r="O77" i="3"/>
  <c r="P77" i="3" s="1"/>
  <c r="O76" i="3"/>
  <c r="P76" i="3" s="1"/>
  <c r="O75" i="3"/>
  <c r="P75" i="3" s="1"/>
  <c r="O74" i="3"/>
  <c r="P74" i="3" s="1"/>
  <c r="O73" i="3"/>
  <c r="P73" i="3" s="1"/>
  <c r="O72" i="3"/>
  <c r="P72" i="3" s="1"/>
  <c r="O71" i="3"/>
  <c r="P71" i="3" s="1"/>
  <c r="O70" i="3"/>
  <c r="P70" i="3" s="1"/>
  <c r="O69" i="3"/>
  <c r="P69" i="3" s="1"/>
  <c r="O68" i="3"/>
  <c r="P68" i="3" s="1"/>
  <c r="O67" i="3"/>
  <c r="P67" i="3" s="1"/>
  <c r="O66" i="3"/>
  <c r="P66" i="3" s="1"/>
  <c r="O65" i="3"/>
  <c r="P65" i="3" s="1"/>
  <c r="O64" i="3"/>
  <c r="P64" i="3" s="1"/>
  <c r="O63" i="3"/>
  <c r="P63" i="3" s="1"/>
  <c r="O62" i="3"/>
  <c r="P62" i="3" s="1"/>
  <c r="O61" i="3"/>
  <c r="P61" i="3" s="1"/>
  <c r="O60" i="3"/>
  <c r="P60" i="3" s="1"/>
  <c r="O59" i="3"/>
  <c r="P59" i="3" s="1"/>
  <c r="O58" i="3"/>
  <c r="P58" i="3" s="1"/>
  <c r="O57" i="3"/>
  <c r="P57" i="3" s="1"/>
  <c r="O56" i="3"/>
  <c r="P56" i="3" s="1"/>
  <c r="O55" i="3"/>
  <c r="P55" i="3" s="1"/>
  <c r="O54" i="3"/>
  <c r="P54" i="3" s="1"/>
  <c r="O53" i="3"/>
  <c r="P53" i="3" s="1"/>
  <c r="O52" i="3"/>
  <c r="P52" i="3" s="1"/>
  <c r="O51" i="3"/>
  <c r="P51" i="3" s="1"/>
  <c r="O50" i="3"/>
  <c r="P50" i="3" s="1"/>
  <c r="O49" i="3"/>
  <c r="P49" i="3" s="1"/>
  <c r="O48" i="3"/>
  <c r="P48" i="3" s="1"/>
  <c r="O47" i="3"/>
  <c r="P47" i="3" s="1"/>
  <c r="O46" i="3"/>
  <c r="P46" i="3" s="1"/>
  <c r="O45" i="3"/>
  <c r="P45" i="3" s="1"/>
  <c r="O44" i="3"/>
  <c r="P44" i="3" s="1"/>
  <c r="O43" i="3"/>
  <c r="P43" i="3" s="1"/>
  <c r="O42" i="3"/>
  <c r="P42" i="3" s="1"/>
  <c r="O41" i="3"/>
  <c r="P41" i="3" s="1"/>
  <c r="O40" i="3"/>
  <c r="P40" i="3" s="1"/>
  <c r="O39" i="3"/>
  <c r="P39" i="3" s="1"/>
  <c r="O38" i="3"/>
  <c r="P38" i="3" s="1"/>
  <c r="O37" i="3"/>
  <c r="P37" i="3" s="1"/>
  <c r="O36" i="3"/>
  <c r="P36" i="3" s="1"/>
  <c r="O35" i="3"/>
  <c r="P35" i="3" s="1"/>
  <c r="O34" i="3"/>
  <c r="P34" i="3" s="1"/>
  <c r="O33" i="3"/>
  <c r="P33" i="3" s="1"/>
  <c r="O32" i="3"/>
  <c r="P32" i="3" s="1"/>
  <c r="O31" i="3"/>
  <c r="P31" i="3" s="1"/>
  <c r="O30" i="3"/>
  <c r="P30" i="3" s="1"/>
  <c r="O29" i="3"/>
  <c r="P29" i="3" s="1"/>
  <c r="O28" i="3"/>
  <c r="P28" i="3" s="1"/>
  <c r="O27" i="3"/>
  <c r="P27" i="3" s="1"/>
  <c r="O26" i="3"/>
  <c r="P26" i="3" s="1"/>
  <c r="O25" i="3"/>
  <c r="P25" i="3" s="1"/>
  <c r="O24" i="3"/>
  <c r="P24" i="3" s="1"/>
  <c r="O23" i="3"/>
  <c r="P23" i="3" s="1"/>
  <c r="O22" i="3"/>
  <c r="P22" i="3" s="1"/>
  <c r="O21" i="3"/>
  <c r="P21" i="3" s="1"/>
  <c r="O20" i="3"/>
  <c r="P20" i="3" s="1"/>
  <c r="O19" i="3"/>
  <c r="P19" i="3" s="1"/>
  <c r="O18" i="3"/>
  <c r="P18" i="3" s="1"/>
  <c r="O17" i="3"/>
  <c r="P17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P10" i="3" s="1"/>
  <c r="O9" i="3"/>
  <c r="P9" i="3" s="1"/>
  <c r="O8" i="3"/>
  <c r="O98" i="3" l="1"/>
  <c r="F5" i="6" s="1"/>
  <c r="P8" i="3"/>
  <c r="P98" i="3" s="1"/>
  <c r="G5" i="6" s="1"/>
  <c r="N356" i="2"/>
  <c r="E4" i="6" s="1"/>
  <c r="M356" i="2"/>
  <c r="D4" i="6" s="1"/>
  <c r="L356" i="2"/>
  <c r="C4" i="6" s="1"/>
  <c r="O355" i="2"/>
  <c r="P355" i="2" s="1"/>
  <c r="O354" i="2"/>
  <c r="P354" i="2" s="1"/>
  <c r="O353" i="2"/>
  <c r="P353" i="2" s="1"/>
  <c r="O352" i="2"/>
  <c r="P352" i="2" s="1"/>
  <c r="O351" i="2"/>
  <c r="P351" i="2" s="1"/>
  <c r="O350" i="2"/>
  <c r="P350" i="2" s="1"/>
  <c r="O349" i="2"/>
  <c r="P349" i="2" s="1"/>
  <c r="O348" i="2"/>
  <c r="P348" i="2" s="1"/>
  <c r="O347" i="2"/>
  <c r="P347" i="2" s="1"/>
  <c r="O346" i="2"/>
  <c r="P346" i="2" s="1"/>
  <c r="O345" i="2"/>
  <c r="P345" i="2" s="1"/>
  <c r="O344" i="2"/>
  <c r="P344" i="2" s="1"/>
  <c r="O343" i="2"/>
  <c r="P343" i="2" s="1"/>
  <c r="O342" i="2"/>
  <c r="P342" i="2" s="1"/>
  <c r="O341" i="2"/>
  <c r="P341" i="2" s="1"/>
  <c r="O340" i="2"/>
  <c r="P340" i="2" s="1"/>
  <c r="O339" i="2"/>
  <c r="P339" i="2" s="1"/>
  <c r="O338" i="2"/>
  <c r="P338" i="2" s="1"/>
  <c r="O337" i="2"/>
  <c r="P337" i="2" s="1"/>
  <c r="O336" i="2"/>
  <c r="P336" i="2" s="1"/>
  <c r="O335" i="2"/>
  <c r="P335" i="2" s="1"/>
  <c r="O334" i="2"/>
  <c r="P334" i="2" s="1"/>
  <c r="O333" i="2"/>
  <c r="P333" i="2" s="1"/>
  <c r="O332" i="2"/>
  <c r="P332" i="2" s="1"/>
  <c r="O331" i="2"/>
  <c r="P331" i="2" s="1"/>
  <c r="O330" i="2"/>
  <c r="P330" i="2" s="1"/>
  <c r="O329" i="2"/>
  <c r="P329" i="2" s="1"/>
  <c r="O328" i="2"/>
  <c r="P328" i="2" s="1"/>
  <c r="O327" i="2"/>
  <c r="P327" i="2" s="1"/>
  <c r="O326" i="2"/>
  <c r="P326" i="2" s="1"/>
  <c r="O325" i="2"/>
  <c r="P325" i="2" s="1"/>
  <c r="O324" i="2"/>
  <c r="P324" i="2" s="1"/>
  <c r="O323" i="2"/>
  <c r="P323" i="2" s="1"/>
  <c r="O322" i="2"/>
  <c r="P322" i="2" s="1"/>
  <c r="O321" i="2"/>
  <c r="P321" i="2" s="1"/>
  <c r="P320" i="2"/>
  <c r="O320" i="2"/>
  <c r="O319" i="2"/>
  <c r="P319" i="2" s="1"/>
  <c r="O318" i="2"/>
  <c r="P318" i="2" s="1"/>
  <c r="O317" i="2"/>
  <c r="P317" i="2" s="1"/>
  <c r="O316" i="2"/>
  <c r="P316" i="2" s="1"/>
  <c r="O315" i="2"/>
  <c r="P315" i="2" s="1"/>
  <c r="O314" i="2"/>
  <c r="P314" i="2" s="1"/>
  <c r="O313" i="2"/>
  <c r="P313" i="2" s="1"/>
  <c r="O312" i="2"/>
  <c r="P312" i="2" s="1"/>
  <c r="O311" i="2"/>
  <c r="P311" i="2" s="1"/>
  <c r="O310" i="2"/>
  <c r="P310" i="2" s="1"/>
  <c r="O309" i="2"/>
  <c r="P309" i="2" s="1"/>
  <c r="O308" i="2"/>
  <c r="P308" i="2" s="1"/>
  <c r="O307" i="2"/>
  <c r="P307" i="2" s="1"/>
  <c r="O306" i="2"/>
  <c r="P306" i="2" s="1"/>
  <c r="O305" i="2"/>
  <c r="P305" i="2" s="1"/>
  <c r="O304" i="2"/>
  <c r="P304" i="2" s="1"/>
  <c r="O303" i="2"/>
  <c r="P303" i="2" s="1"/>
  <c r="O302" i="2"/>
  <c r="P302" i="2" s="1"/>
  <c r="O301" i="2"/>
  <c r="P301" i="2" s="1"/>
  <c r="O300" i="2"/>
  <c r="P300" i="2" s="1"/>
  <c r="O299" i="2"/>
  <c r="P299" i="2" s="1"/>
  <c r="O298" i="2"/>
  <c r="P298" i="2" s="1"/>
  <c r="O297" i="2"/>
  <c r="P297" i="2" s="1"/>
  <c r="O296" i="2"/>
  <c r="P296" i="2" s="1"/>
  <c r="O295" i="2"/>
  <c r="P295" i="2" s="1"/>
  <c r="O294" i="2"/>
  <c r="P294" i="2" s="1"/>
  <c r="O293" i="2"/>
  <c r="P293" i="2" s="1"/>
  <c r="O292" i="2"/>
  <c r="P292" i="2" s="1"/>
  <c r="O291" i="2"/>
  <c r="P291" i="2" s="1"/>
  <c r="O290" i="2"/>
  <c r="P290" i="2" s="1"/>
  <c r="O289" i="2"/>
  <c r="P289" i="2" s="1"/>
  <c r="O288" i="2"/>
  <c r="P288" i="2" s="1"/>
  <c r="O287" i="2"/>
  <c r="P287" i="2" s="1"/>
  <c r="O286" i="2"/>
  <c r="P286" i="2" s="1"/>
  <c r="O285" i="2"/>
  <c r="P285" i="2" s="1"/>
  <c r="O284" i="2"/>
  <c r="P284" i="2" s="1"/>
  <c r="O283" i="2"/>
  <c r="P283" i="2" s="1"/>
  <c r="O282" i="2"/>
  <c r="P282" i="2" s="1"/>
  <c r="O281" i="2"/>
  <c r="P281" i="2" s="1"/>
  <c r="O280" i="2"/>
  <c r="P280" i="2" s="1"/>
  <c r="O279" i="2"/>
  <c r="P279" i="2" s="1"/>
  <c r="O278" i="2"/>
  <c r="P278" i="2" s="1"/>
  <c r="O277" i="2"/>
  <c r="P277" i="2" s="1"/>
  <c r="O276" i="2"/>
  <c r="P276" i="2" s="1"/>
  <c r="O275" i="2"/>
  <c r="P275" i="2" s="1"/>
  <c r="O274" i="2"/>
  <c r="P274" i="2" s="1"/>
  <c r="O273" i="2"/>
  <c r="P273" i="2" s="1"/>
  <c r="O272" i="2"/>
  <c r="P272" i="2" s="1"/>
  <c r="O271" i="2"/>
  <c r="P271" i="2" s="1"/>
  <c r="P270" i="2"/>
  <c r="O270" i="2"/>
  <c r="O269" i="2"/>
  <c r="P269" i="2" s="1"/>
  <c r="O268" i="2"/>
  <c r="P268" i="2" s="1"/>
  <c r="O266" i="2"/>
  <c r="P266" i="2" s="1"/>
  <c r="O265" i="2"/>
  <c r="P265" i="2" s="1"/>
  <c r="O264" i="2"/>
  <c r="P264" i="2" s="1"/>
  <c r="O263" i="2"/>
  <c r="P263" i="2" s="1"/>
  <c r="O262" i="2"/>
  <c r="P262" i="2" s="1"/>
  <c r="O261" i="2"/>
  <c r="P261" i="2" s="1"/>
  <c r="O260" i="2"/>
  <c r="P260" i="2" s="1"/>
  <c r="O259" i="2"/>
  <c r="P259" i="2" s="1"/>
  <c r="O258" i="2"/>
  <c r="P258" i="2" s="1"/>
  <c r="O257" i="2"/>
  <c r="P257" i="2" s="1"/>
  <c r="O256" i="2"/>
  <c r="P256" i="2" s="1"/>
  <c r="O255" i="2"/>
  <c r="P255" i="2" s="1"/>
  <c r="O254" i="2"/>
  <c r="P254" i="2" s="1"/>
  <c r="O253" i="2"/>
  <c r="P253" i="2" s="1"/>
  <c r="O252" i="2"/>
  <c r="P252" i="2" s="1"/>
  <c r="O251" i="2"/>
  <c r="P251" i="2" s="1"/>
  <c r="O250" i="2"/>
  <c r="P250" i="2" s="1"/>
  <c r="O249" i="2"/>
  <c r="P249" i="2" s="1"/>
  <c r="P248" i="2"/>
  <c r="O248" i="2"/>
  <c r="O247" i="2"/>
  <c r="P247" i="2" s="1"/>
  <c r="O246" i="2"/>
  <c r="P246" i="2" s="1"/>
  <c r="O245" i="2"/>
  <c r="P245" i="2" s="1"/>
  <c r="O244" i="2"/>
  <c r="P244" i="2" s="1"/>
  <c r="O243" i="2"/>
  <c r="P243" i="2" s="1"/>
  <c r="O242" i="2"/>
  <c r="P242" i="2" s="1"/>
  <c r="P241" i="2"/>
  <c r="O241" i="2"/>
  <c r="O240" i="2"/>
  <c r="P240" i="2" s="1"/>
  <c r="O239" i="2"/>
  <c r="P239" i="2" s="1"/>
  <c r="O238" i="2"/>
  <c r="P238" i="2" s="1"/>
  <c r="O237" i="2"/>
  <c r="P237" i="2" s="1"/>
  <c r="O236" i="2"/>
  <c r="P236" i="2" s="1"/>
  <c r="O235" i="2"/>
  <c r="P235" i="2" s="1"/>
  <c r="O234" i="2"/>
  <c r="P234" i="2" s="1"/>
  <c r="O233" i="2"/>
  <c r="P233" i="2" s="1"/>
  <c r="O232" i="2"/>
  <c r="P232" i="2" s="1"/>
  <c r="O231" i="2"/>
  <c r="P231" i="2" s="1"/>
  <c r="O230" i="2"/>
  <c r="P230" i="2" s="1"/>
  <c r="P229" i="2"/>
  <c r="O229" i="2"/>
  <c r="O228" i="2"/>
  <c r="P228" i="2" s="1"/>
  <c r="O227" i="2"/>
  <c r="P227" i="2" s="1"/>
  <c r="O225" i="2"/>
  <c r="P225" i="2" s="1"/>
  <c r="O224" i="2"/>
  <c r="P224" i="2" s="1"/>
  <c r="O223" i="2"/>
  <c r="P223" i="2" s="1"/>
  <c r="O222" i="2"/>
  <c r="P222" i="2" s="1"/>
  <c r="O221" i="2"/>
  <c r="P221" i="2" s="1"/>
  <c r="O220" i="2"/>
  <c r="P220" i="2" s="1"/>
  <c r="P219" i="2"/>
  <c r="O219" i="2"/>
  <c r="O218" i="2"/>
  <c r="P218" i="2" s="1"/>
  <c r="O217" i="2"/>
  <c r="P217" i="2" s="1"/>
  <c r="O216" i="2"/>
  <c r="P216" i="2" s="1"/>
  <c r="O215" i="2"/>
  <c r="P215" i="2" s="1"/>
  <c r="O214" i="2"/>
  <c r="P214" i="2" s="1"/>
  <c r="O213" i="2"/>
  <c r="P213" i="2" s="1"/>
  <c r="O212" i="2"/>
  <c r="P212" i="2" s="1"/>
  <c r="O211" i="2"/>
  <c r="P211" i="2" s="1"/>
  <c r="O210" i="2"/>
  <c r="P210" i="2" s="1"/>
  <c r="O209" i="2"/>
  <c r="P209" i="2" s="1"/>
  <c r="O208" i="2"/>
  <c r="P208" i="2" s="1"/>
  <c r="O207" i="2"/>
  <c r="P207" i="2" s="1"/>
  <c r="O206" i="2"/>
  <c r="P206" i="2" s="1"/>
  <c r="O205" i="2"/>
  <c r="P205" i="2" s="1"/>
  <c r="O204" i="2"/>
  <c r="P204" i="2" s="1"/>
  <c r="O203" i="2"/>
  <c r="P203" i="2" s="1"/>
  <c r="O202" i="2"/>
  <c r="P202" i="2" s="1"/>
  <c r="O201" i="2"/>
  <c r="P201" i="2" s="1"/>
  <c r="O200" i="2"/>
  <c r="P200" i="2" s="1"/>
  <c r="P199" i="2"/>
  <c r="O199" i="2"/>
  <c r="O198" i="2"/>
  <c r="P198" i="2" s="1"/>
  <c r="O197" i="2"/>
  <c r="P197" i="2" s="1"/>
  <c r="O196" i="2"/>
  <c r="P196" i="2" s="1"/>
  <c r="O195" i="2"/>
  <c r="P195" i="2" s="1"/>
  <c r="O194" i="2"/>
  <c r="P194" i="2" s="1"/>
  <c r="O193" i="2"/>
  <c r="P193" i="2" s="1"/>
  <c r="O192" i="2"/>
  <c r="P192" i="2" s="1"/>
  <c r="O191" i="2"/>
  <c r="P191" i="2" s="1"/>
  <c r="O190" i="2"/>
  <c r="P190" i="2" s="1"/>
  <c r="O189" i="2"/>
  <c r="P189" i="2" s="1"/>
  <c r="O188" i="2"/>
  <c r="P188" i="2" s="1"/>
  <c r="O187" i="2"/>
  <c r="P187" i="2" s="1"/>
  <c r="P186" i="2"/>
  <c r="O186" i="2"/>
  <c r="O185" i="2"/>
  <c r="P185" i="2" s="1"/>
  <c r="O184" i="2"/>
  <c r="P184" i="2" s="1"/>
  <c r="O183" i="2"/>
  <c r="P183" i="2" s="1"/>
  <c r="O182" i="2"/>
  <c r="P182" i="2" s="1"/>
  <c r="O181" i="2"/>
  <c r="P181" i="2" s="1"/>
  <c r="O180" i="2"/>
  <c r="P180" i="2" s="1"/>
  <c r="O179" i="2"/>
  <c r="P179" i="2" s="1"/>
  <c r="O178" i="2"/>
  <c r="P178" i="2" s="1"/>
  <c r="O177" i="2"/>
  <c r="P177" i="2" s="1"/>
  <c r="O176" i="2"/>
  <c r="P176" i="2" s="1"/>
  <c r="O175" i="2"/>
  <c r="P175" i="2" s="1"/>
  <c r="P174" i="2"/>
  <c r="O174" i="2"/>
  <c r="O173" i="2"/>
  <c r="P173" i="2" s="1"/>
  <c r="O172" i="2"/>
  <c r="P172" i="2" s="1"/>
  <c r="O171" i="2"/>
  <c r="P171" i="2" s="1"/>
  <c r="O170" i="2"/>
  <c r="P170" i="2" s="1"/>
  <c r="O169" i="2"/>
  <c r="P169" i="2" s="1"/>
  <c r="O168" i="2"/>
  <c r="P168" i="2" s="1"/>
  <c r="P167" i="2"/>
  <c r="O167" i="2"/>
  <c r="O166" i="2"/>
  <c r="P166" i="2" s="1"/>
  <c r="O165" i="2"/>
  <c r="P165" i="2" s="1"/>
  <c r="O164" i="2"/>
  <c r="P164" i="2" s="1"/>
  <c r="O163" i="2"/>
  <c r="P163" i="2" s="1"/>
  <c r="O162" i="2"/>
  <c r="P162" i="2" s="1"/>
  <c r="O161" i="2"/>
  <c r="P161" i="2" s="1"/>
  <c r="O160" i="2"/>
  <c r="P160" i="2" s="1"/>
  <c r="O159" i="2"/>
  <c r="P159" i="2" s="1"/>
  <c r="P158" i="2"/>
  <c r="O158" i="2"/>
  <c r="O157" i="2"/>
  <c r="P157" i="2" s="1"/>
  <c r="O156" i="2"/>
  <c r="P156" i="2" s="1"/>
  <c r="O155" i="2"/>
  <c r="P155" i="2" s="1"/>
  <c r="O154" i="2"/>
  <c r="P154" i="2" s="1"/>
  <c r="O153" i="2"/>
  <c r="P153" i="2" s="1"/>
  <c r="O152" i="2"/>
  <c r="P152" i="2" s="1"/>
  <c r="P151" i="2"/>
  <c r="O151" i="2"/>
  <c r="O150" i="2"/>
  <c r="P150" i="2" s="1"/>
  <c r="O149" i="2"/>
  <c r="P149" i="2" s="1"/>
  <c r="O148" i="2"/>
  <c r="P148" i="2" s="1"/>
  <c r="O147" i="2"/>
  <c r="P147" i="2" s="1"/>
  <c r="O146" i="2"/>
  <c r="P146" i="2" s="1"/>
  <c r="O145" i="2"/>
  <c r="P145" i="2" s="1"/>
  <c r="P144" i="2"/>
  <c r="O144" i="2"/>
  <c r="O143" i="2"/>
  <c r="P143" i="2" s="1"/>
  <c r="O142" i="2"/>
  <c r="P142" i="2" s="1"/>
  <c r="O141" i="2"/>
  <c r="P141" i="2" s="1"/>
  <c r="O140" i="2"/>
  <c r="P140" i="2" s="1"/>
  <c r="O139" i="2"/>
  <c r="P139" i="2" s="1"/>
  <c r="O138" i="2"/>
  <c r="P138" i="2" s="1"/>
  <c r="O137" i="2"/>
  <c r="P137" i="2" s="1"/>
  <c r="O136" i="2"/>
  <c r="P136" i="2" s="1"/>
  <c r="O135" i="2"/>
  <c r="P135" i="2" s="1"/>
  <c r="O134" i="2"/>
  <c r="P134" i="2" s="1"/>
  <c r="O133" i="2"/>
  <c r="P133" i="2" s="1"/>
  <c r="O132" i="2"/>
  <c r="P132" i="2" s="1"/>
  <c r="O131" i="2"/>
  <c r="P131" i="2" s="1"/>
  <c r="O130" i="2"/>
  <c r="P130" i="2" s="1"/>
  <c r="O129" i="2"/>
  <c r="P129" i="2" s="1"/>
  <c r="O128" i="2"/>
  <c r="P128" i="2" s="1"/>
  <c r="O127" i="2"/>
  <c r="P127" i="2" s="1"/>
  <c r="O126" i="2"/>
  <c r="P126" i="2" s="1"/>
  <c r="O125" i="2"/>
  <c r="P125" i="2" s="1"/>
  <c r="O124" i="2"/>
  <c r="P124" i="2" s="1"/>
  <c r="O123" i="2"/>
  <c r="P123" i="2" s="1"/>
  <c r="O122" i="2"/>
  <c r="P122" i="2" s="1"/>
  <c r="O121" i="2"/>
  <c r="P121" i="2" s="1"/>
  <c r="O120" i="2"/>
  <c r="P120" i="2" s="1"/>
  <c r="O119" i="2"/>
  <c r="P119" i="2" s="1"/>
  <c r="O118" i="2"/>
  <c r="P118" i="2" s="1"/>
  <c r="O117" i="2"/>
  <c r="P117" i="2" s="1"/>
  <c r="O116" i="2"/>
  <c r="P116" i="2" s="1"/>
  <c r="O115" i="2"/>
  <c r="P115" i="2" s="1"/>
  <c r="O114" i="2"/>
  <c r="P114" i="2" s="1"/>
  <c r="O113" i="2"/>
  <c r="P113" i="2" s="1"/>
  <c r="P112" i="2"/>
  <c r="O112" i="2"/>
  <c r="O111" i="2"/>
  <c r="P111" i="2" s="1"/>
  <c r="O110" i="2"/>
  <c r="P110" i="2" s="1"/>
  <c r="O109" i="2"/>
  <c r="P109" i="2" s="1"/>
  <c r="O108" i="2"/>
  <c r="P108" i="2" s="1"/>
  <c r="O107" i="2"/>
  <c r="P107" i="2" s="1"/>
  <c r="O106" i="2"/>
  <c r="P106" i="2" s="1"/>
  <c r="O105" i="2"/>
  <c r="P105" i="2" s="1"/>
  <c r="O104" i="2"/>
  <c r="P104" i="2" s="1"/>
  <c r="O103" i="2"/>
  <c r="P103" i="2" s="1"/>
  <c r="O102" i="2"/>
  <c r="P102" i="2" s="1"/>
  <c r="O101" i="2"/>
  <c r="P101" i="2" s="1"/>
  <c r="O100" i="2"/>
  <c r="P100" i="2" s="1"/>
  <c r="O99" i="2"/>
  <c r="P99" i="2" s="1"/>
  <c r="O98" i="2"/>
  <c r="P98" i="2" s="1"/>
  <c r="O97" i="2"/>
  <c r="P97" i="2" s="1"/>
  <c r="O96" i="2"/>
  <c r="P96" i="2" s="1"/>
  <c r="O95" i="2"/>
  <c r="P95" i="2" s="1"/>
  <c r="O94" i="2"/>
  <c r="P94" i="2" s="1"/>
  <c r="O93" i="2"/>
  <c r="P93" i="2" s="1"/>
  <c r="O92" i="2"/>
  <c r="P92" i="2" s="1"/>
  <c r="P91" i="2"/>
  <c r="O91" i="2"/>
  <c r="O90" i="2"/>
  <c r="P90" i="2" s="1"/>
  <c r="O89" i="2"/>
  <c r="P89" i="2" s="1"/>
  <c r="O88" i="2"/>
  <c r="P88" i="2" s="1"/>
  <c r="O87" i="2"/>
  <c r="P87" i="2" s="1"/>
  <c r="O86" i="2"/>
  <c r="P86" i="2" s="1"/>
  <c r="O85" i="2"/>
  <c r="P85" i="2" s="1"/>
  <c r="O84" i="2"/>
  <c r="P84" i="2" s="1"/>
  <c r="O83" i="2"/>
  <c r="P83" i="2" s="1"/>
  <c r="O82" i="2"/>
  <c r="P82" i="2" s="1"/>
  <c r="O81" i="2"/>
  <c r="P81" i="2" s="1"/>
  <c r="O80" i="2"/>
  <c r="P80" i="2" s="1"/>
  <c r="O79" i="2"/>
  <c r="P79" i="2" s="1"/>
  <c r="P78" i="2"/>
  <c r="O78" i="2"/>
  <c r="O77" i="2"/>
  <c r="P77" i="2" s="1"/>
  <c r="O76" i="2"/>
  <c r="P76" i="2" s="1"/>
  <c r="O75" i="2"/>
  <c r="P75" i="2" s="1"/>
  <c r="O74" i="2"/>
  <c r="P74" i="2" s="1"/>
  <c r="O73" i="2"/>
  <c r="P73" i="2" s="1"/>
  <c r="O72" i="2"/>
  <c r="P72" i="2" s="1"/>
  <c r="P71" i="2"/>
  <c r="O71" i="2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3" i="2"/>
  <c r="P63" i="2" s="1"/>
  <c r="O62" i="2"/>
  <c r="P62" i="2" s="1"/>
  <c r="O61" i="2"/>
  <c r="P61" i="2" s="1"/>
  <c r="O60" i="2"/>
  <c r="P60" i="2" s="1"/>
  <c r="O59" i="2"/>
  <c r="P59" i="2" s="1"/>
  <c r="O58" i="2"/>
  <c r="P58" i="2" s="1"/>
  <c r="O57" i="2"/>
  <c r="P57" i="2" s="1"/>
  <c r="P56" i="2"/>
  <c r="O56" i="2"/>
  <c r="O55" i="2"/>
  <c r="P55" i="2" s="1"/>
  <c r="O54" i="2"/>
  <c r="P54" i="2" s="1"/>
  <c r="O53" i="2"/>
  <c r="P53" i="2" s="1"/>
  <c r="O52" i="2"/>
  <c r="P52" i="2" s="1"/>
  <c r="O51" i="2"/>
  <c r="P51" i="2" s="1"/>
  <c r="O50" i="2"/>
  <c r="P50" i="2" s="1"/>
  <c r="O49" i="2"/>
  <c r="P49" i="2" s="1"/>
  <c r="O48" i="2"/>
  <c r="P48" i="2" s="1"/>
  <c r="P47" i="2"/>
  <c r="O47" i="2"/>
  <c r="O46" i="2"/>
  <c r="P46" i="2" s="1"/>
  <c r="O45" i="2"/>
  <c r="P45" i="2" s="1"/>
  <c r="O44" i="2"/>
  <c r="P44" i="2" s="1"/>
  <c r="O43" i="2"/>
  <c r="P43" i="2" s="1"/>
  <c r="O42" i="2"/>
  <c r="P42" i="2" s="1"/>
  <c r="O41" i="2"/>
  <c r="P41" i="2" s="1"/>
  <c r="O40" i="2"/>
  <c r="P40" i="2" s="1"/>
  <c r="O39" i="2"/>
  <c r="P39" i="2" s="1"/>
  <c r="O38" i="2"/>
  <c r="P38" i="2" s="1"/>
  <c r="O37" i="2"/>
  <c r="P37" i="2" s="1"/>
  <c r="O36" i="2"/>
  <c r="P36" i="2" s="1"/>
  <c r="P35" i="2"/>
  <c r="O35" i="2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6" i="2"/>
  <c r="P16" i="2" s="1"/>
  <c r="P15" i="2"/>
  <c r="O15" i="2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O356" i="2" l="1"/>
  <c r="F4" i="6" s="1"/>
  <c r="P8" i="2"/>
  <c r="P356" i="2" s="1"/>
  <c r="G4" i="6" s="1"/>
  <c r="L1181" i="1"/>
  <c r="C3" i="6" s="1"/>
  <c r="C8" i="6" s="1"/>
  <c r="M1181" i="1"/>
  <c r="D3" i="6" s="1"/>
  <c r="D8" i="6" s="1"/>
  <c r="N1181" i="1"/>
  <c r="E3" i="6" s="1"/>
  <c r="E8" i="6" s="1"/>
  <c r="O1180" i="1"/>
  <c r="P1180" i="1" s="1"/>
  <c r="O1179" i="1"/>
  <c r="P1179" i="1" s="1"/>
  <c r="O1178" i="1"/>
  <c r="P1178" i="1" s="1"/>
  <c r="O1177" i="1"/>
  <c r="P1177" i="1" s="1"/>
  <c r="O1176" i="1"/>
  <c r="P1176" i="1" s="1"/>
  <c r="O1175" i="1"/>
  <c r="P1175" i="1" s="1"/>
  <c r="O1174" i="1"/>
  <c r="P1174" i="1" s="1"/>
  <c r="O1173" i="1"/>
  <c r="P1173" i="1" s="1"/>
  <c r="O1172" i="1"/>
  <c r="P1172" i="1" s="1"/>
  <c r="O1171" i="1"/>
  <c r="P1171" i="1" s="1"/>
  <c r="O1170" i="1"/>
  <c r="P1170" i="1" s="1"/>
  <c r="O1169" i="1"/>
  <c r="P1169" i="1" s="1"/>
  <c r="O1168" i="1"/>
  <c r="P1168" i="1" s="1"/>
  <c r="O1167" i="1"/>
  <c r="P1167" i="1" s="1"/>
  <c r="O1166" i="1"/>
  <c r="P1166" i="1" s="1"/>
  <c r="O1165" i="1"/>
  <c r="P1165" i="1" s="1"/>
  <c r="O1164" i="1"/>
  <c r="P1164" i="1" s="1"/>
  <c r="O1163" i="1"/>
  <c r="P1163" i="1" s="1"/>
  <c r="O1162" i="1"/>
  <c r="P1162" i="1" s="1"/>
  <c r="O1161" i="1"/>
  <c r="P1161" i="1" s="1"/>
  <c r="O1160" i="1"/>
  <c r="P1160" i="1" s="1"/>
  <c r="O1159" i="1"/>
  <c r="P1159" i="1" s="1"/>
  <c r="O1158" i="1"/>
  <c r="P1158" i="1" s="1"/>
  <c r="O1157" i="1"/>
  <c r="P1157" i="1" s="1"/>
  <c r="O1156" i="1"/>
  <c r="P1156" i="1" s="1"/>
  <c r="O1155" i="1"/>
  <c r="P1155" i="1" s="1"/>
  <c r="O1154" i="1"/>
  <c r="P1154" i="1" s="1"/>
  <c r="O1153" i="1"/>
  <c r="P1153" i="1" s="1"/>
  <c r="O1152" i="1"/>
  <c r="P1152" i="1" s="1"/>
  <c r="O1151" i="1"/>
  <c r="P1151" i="1" s="1"/>
  <c r="O1150" i="1"/>
  <c r="P1150" i="1" s="1"/>
  <c r="O1149" i="1"/>
  <c r="P1149" i="1" s="1"/>
  <c r="O1148" i="1"/>
  <c r="P1148" i="1" s="1"/>
  <c r="O1147" i="1"/>
  <c r="P1147" i="1" s="1"/>
  <c r="O1146" i="1"/>
  <c r="P1146" i="1" s="1"/>
  <c r="O1145" i="1"/>
  <c r="P1145" i="1" s="1"/>
  <c r="O1144" i="1"/>
  <c r="P1144" i="1" s="1"/>
  <c r="O1143" i="1"/>
  <c r="P1143" i="1" s="1"/>
  <c r="O1142" i="1"/>
  <c r="P1142" i="1" s="1"/>
  <c r="O1141" i="1"/>
  <c r="P1141" i="1" s="1"/>
  <c r="O1140" i="1"/>
  <c r="P1140" i="1" s="1"/>
  <c r="O1139" i="1"/>
  <c r="P1139" i="1" s="1"/>
  <c r="O1138" i="1"/>
  <c r="P1138" i="1" s="1"/>
  <c r="O1137" i="1"/>
  <c r="P1137" i="1" s="1"/>
  <c r="O1136" i="1"/>
  <c r="P1136" i="1" s="1"/>
  <c r="O1135" i="1"/>
  <c r="P1135" i="1" s="1"/>
  <c r="O1134" i="1"/>
  <c r="P1134" i="1" s="1"/>
  <c r="O1133" i="1"/>
  <c r="P1133" i="1" s="1"/>
  <c r="O1132" i="1"/>
  <c r="P1132" i="1" s="1"/>
  <c r="O1131" i="1"/>
  <c r="P1131" i="1" s="1"/>
  <c r="O1130" i="1"/>
  <c r="P1130" i="1" s="1"/>
  <c r="O1129" i="1"/>
  <c r="P1129" i="1" s="1"/>
  <c r="O1128" i="1"/>
  <c r="P1128" i="1" s="1"/>
  <c r="O1127" i="1"/>
  <c r="P1127" i="1" s="1"/>
  <c r="O1125" i="1"/>
  <c r="P1125" i="1" s="1"/>
  <c r="O1124" i="1"/>
  <c r="P1124" i="1" s="1"/>
  <c r="O1123" i="1"/>
  <c r="P1123" i="1" s="1"/>
  <c r="O1122" i="1"/>
  <c r="P1122" i="1" s="1"/>
  <c r="O1121" i="1"/>
  <c r="P1121" i="1" s="1"/>
  <c r="O1120" i="1"/>
  <c r="P1120" i="1" s="1"/>
  <c r="O1119" i="1"/>
  <c r="P1119" i="1" s="1"/>
  <c r="O1118" i="1"/>
  <c r="P1118" i="1" s="1"/>
  <c r="O1117" i="1"/>
  <c r="P1117" i="1" s="1"/>
  <c r="O1116" i="1"/>
  <c r="P1116" i="1" s="1"/>
  <c r="O1115" i="1"/>
  <c r="P1115" i="1" s="1"/>
  <c r="O1114" i="1"/>
  <c r="P1114" i="1" s="1"/>
  <c r="O1113" i="1"/>
  <c r="P1113" i="1" s="1"/>
  <c r="O1112" i="1"/>
  <c r="P1112" i="1" s="1"/>
  <c r="O1111" i="1"/>
  <c r="P1111" i="1" s="1"/>
  <c r="O1110" i="1"/>
  <c r="P1110" i="1" s="1"/>
  <c r="O1109" i="1"/>
  <c r="P1109" i="1" s="1"/>
  <c r="O1108" i="1"/>
  <c r="P1108" i="1" s="1"/>
  <c r="O1107" i="1"/>
  <c r="P1107" i="1" s="1"/>
  <c r="O1106" i="1"/>
  <c r="P1106" i="1" s="1"/>
  <c r="O1104" i="1"/>
  <c r="P1104" i="1" s="1"/>
  <c r="O1103" i="1"/>
  <c r="P1103" i="1" s="1"/>
  <c r="O1102" i="1"/>
  <c r="P1102" i="1" s="1"/>
  <c r="O1101" i="1"/>
  <c r="P1101" i="1" s="1"/>
  <c r="O1100" i="1"/>
  <c r="P1100" i="1" s="1"/>
  <c r="O1099" i="1"/>
  <c r="P1099" i="1" s="1"/>
  <c r="O1098" i="1"/>
  <c r="P1098" i="1" s="1"/>
  <c r="O1097" i="1"/>
  <c r="P1097" i="1" s="1"/>
  <c r="O1096" i="1"/>
  <c r="P1096" i="1" s="1"/>
  <c r="O1095" i="1"/>
  <c r="P1095" i="1" s="1"/>
  <c r="O1094" i="1"/>
  <c r="P1094" i="1" s="1"/>
  <c r="O1093" i="1"/>
  <c r="P1093" i="1" s="1"/>
  <c r="O1092" i="1"/>
  <c r="P1092" i="1" s="1"/>
  <c r="O1091" i="1"/>
  <c r="P1091" i="1" s="1"/>
  <c r="O1090" i="1"/>
  <c r="P1090" i="1" s="1"/>
  <c r="O1089" i="1"/>
  <c r="P1089" i="1" s="1"/>
  <c r="O1088" i="1"/>
  <c r="P1088" i="1" s="1"/>
  <c r="O1087" i="1"/>
  <c r="P1087" i="1" s="1"/>
  <c r="O1086" i="1"/>
  <c r="P1086" i="1" s="1"/>
  <c r="O1085" i="1"/>
  <c r="P1085" i="1" s="1"/>
  <c r="O1084" i="1"/>
  <c r="P1084" i="1" s="1"/>
  <c r="O1083" i="1"/>
  <c r="P1083" i="1" s="1"/>
  <c r="O1082" i="1"/>
  <c r="P1082" i="1" s="1"/>
  <c r="O1081" i="1"/>
  <c r="P1081" i="1" s="1"/>
  <c r="O1080" i="1"/>
  <c r="P1080" i="1" s="1"/>
  <c r="O1079" i="1"/>
  <c r="P1079" i="1" s="1"/>
  <c r="O1078" i="1"/>
  <c r="P1078" i="1" s="1"/>
  <c r="O1077" i="1"/>
  <c r="P1077" i="1" s="1"/>
  <c r="O1076" i="1"/>
  <c r="P1076" i="1" s="1"/>
  <c r="O1075" i="1"/>
  <c r="P1075" i="1" s="1"/>
  <c r="O1074" i="1"/>
  <c r="P1074" i="1" s="1"/>
  <c r="O1073" i="1"/>
  <c r="P1073" i="1" s="1"/>
  <c r="O1072" i="1"/>
  <c r="P1072" i="1" s="1"/>
  <c r="O1071" i="1"/>
  <c r="P1071" i="1" s="1"/>
  <c r="O1070" i="1"/>
  <c r="P1070" i="1" s="1"/>
  <c r="O1069" i="1"/>
  <c r="P1069" i="1" s="1"/>
  <c r="O1068" i="1"/>
  <c r="P1068" i="1" s="1"/>
  <c r="O1067" i="1"/>
  <c r="P1067" i="1" s="1"/>
  <c r="O1066" i="1"/>
  <c r="P1066" i="1" s="1"/>
  <c r="O1065" i="1"/>
  <c r="P1065" i="1" s="1"/>
  <c r="O1064" i="1"/>
  <c r="P1064" i="1" s="1"/>
  <c r="O1063" i="1"/>
  <c r="P1063" i="1" s="1"/>
  <c r="O1062" i="1"/>
  <c r="P1062" i="1" s="1"/>
  <c r="O1061" i="1"/>
  <c r="P1061" i="1" s="1"/>
  <c r="O1060" i="1"/>
  <c r="P1060" i="1" s="1"/>
  <c r="O1059" i="1"/>
  <c r="P1059" i="1" s="1"/>
  <c r="O1058" i="1"/>
  <c r="P1058" i="1" s="1"/>
  <c r="O1057" i="1"/>
  <c r="P1057" i="1" s="1"/>
  <c r="O1056" i="1"/>
  <c r="P1056" i="1" s="1"/>
  <c r="O1055" i="1"/>
  <c r="P1055" i="1" s="1"/>
  <c r="O1054" i="1"/>
  <c r="P1054" i="1" s="1"/>
  <c r="O1053" i="1"/>
  <c r="P1053" i="1" s="1"/>
  <c r="O1052" i="1"/>
  <c r="P1052" i="1" s="1"/>
  <c r="O1051" i="1"/>
  <c r="P1051" i="1" s="1"/>
  <c r="O1050" i="1"/>
  <c r="P1050" i="1" s="1"/>
  <c r="O1049" i="1"/>
  <c r="P1049" i="1" s="1"/>
  <c r="O1048" i="1"/>
  <c r="P1048" i="1" s="1"/>
  <c r="O1047" i="1"/>
  <c r="P1047" i="1" s="1"/>
  <c r="O1046" i="1"/>
  <c r="P1046" i="1" s="1"/>
  <c r="O1045" i="1"/>
  <c r="P1045" i="1" s="1"/>
  <c r="O1044" i="1"/>
  <c r="P1044" i="1" s="1"/>
  <c r="O1043" i="1"/>
  <c r="P1043" i="1" s="1"/>
  <c r="O1042" i="1"/>
  <c r="P1042" i="1" s="1"/>
  <c r="O1041" i="1"/>
  <c r="P1041" i="1" s="1"/>
  <c r="O1040" i="1"/>
  <c r="P1040" i="1" s="1"/>
  <c r="O1039" i="1"/>
  <c r="P1039" i="1" s="1"/>
  <c r="O1038" i="1"/>
  <c r="P1038" i="1" s="1"/>
  <c r="O1037" i="1"/>
  <c r="P1037" i="1" s="1"/>
  <c r="O1036" i="1"/>
  <c r="P1036" i="1" s="1"/>
  <c r="O1035" i="1"/>
  <c r="P1035" i="1" s="1"/>
  <c r="O1034" i="1"/>
  <c r="P1034" i="1" s="1"/>
  <c r="O1033" i="1"/>
  <c r="P1033" i="1" s="1"/>
  <c r="O1032" i="1"/>
  <c r="P1032" i="1" s="1"/>
  <c r="O1031" i="1"/>
  <c r="P1031" i="1" s="1"/>
  <c r="O1030" i="1"/>
  <c r="P1030" i="1" s="1"/>
  <c r="O1029" i="1"/>
  <c r="P1029" i="1" s="1"/>
  <c r="O1028" i="1"/>
  <c r="P1028" i="1" s="1"/>
  <c r="O1027" i="1"/>
  <c r="P1027" i="1" s="1"/>
  <c r="O1026" i="1"/>
  <c r="P1026" i="1" s="1"/>
  <c r="O1025" i="1"/>
  <c r="P1025" i="1" s="1"/>
  <c r="O1024" i="1"/>
  <c r="P1024" i="1" s="1"/>
  <c r="O1023" i="1"/>
  <c r="P1023" i="1" s="1"/>
  <c r="O1022" i="1"/>
  <c r="P1022" i="1" s="1"/>
  <c r="O1021" i="1"/>
  <c r="P1021" i="1" s="1"/>
  <c r="O1020" i="1"/>
  <c r="P1020" i="1" s="1"/>
  <c r="O1019" i="1"/>
  <c r="P1019" i="1" s="1"/>
  <c r="O1018" i="1"/>
  <c r="P1018" i="1" s="1"/>
  <c r="O1017" i="1"/>
  <c r="P1017" i="1" s="1"/>
  <c r="O1016" i="1"/>
  <c r="P1016" i="1" s="1"/>
  <c r="O1015" i="1"/>
  <c r="P1015" i="1" s="1"/>
  <c r="O1014" i="1"/>
  <c r="P1014" i="1" s="1"/>
  <c r="O1013" i="1"/>
  <c r="P1013" i="1" s="1"/>
  <c r="O1012" i="1"/>
  <c r="P1012" i="1" s="1"/>
  <c r="O1011" i="1"/>
  <c r="P1011" i="1" s="1"/>
  <c r="O1010" i="1"/>
  <c r="P1010" i="1" s="1"/>
  <c r="O1009" i="1"/>
  <c r="P1009" i="1" s="1"/>
  <c r="O1008" i="1"/>
  <c r="P1008" i="1" s="1"/>
  <c r="O1007" i="1"/>
  <c r="P1007" i="1" s="1"/>
  <c r="O1006" i="1"/>
  <c r="P1006" i="1" s="1"/>
  <c r="O1005" i="1"/>
  <c r="P1005" i="1" s="1"/>
  <c r="O1004" i="1"/>
  <c r="P1004" i="1" s="1"/>
  <c r="O1003" i="1"/>
  <c r="P1003" i="1" s="1"/>
  <c r="O1002" i="1"/>
  <c r="P1002" i="1" s="1"/>
  <c r="O1001" i="1"/>
  <c r="P1001" i="1" s="1"/>
  <c r="O999" i="1"/>
  <c r="P999" i="1" s="1"/>
  <c r="O998" i="1"/>
  <c r="P998" i="1" s="1"/>
  <c r="O997" i="1"/>
  <c r="P997" i="1" s="1"/>
  <c r="O996" i="1"/>
  <c r="P996" i="1" s="1"/>
  <c r="O995" i="1"/>
  <c r="P995" i="1" s="1"/>
  <c r="O994" i="1"/>
  <c r="P994" i="1" s="1"/>
  <c r="O993" i="1"/>
  <c r="P993" i="1" s="1"/>
  <c r="O992" i="1"/>
  <c r="P992" i="1" s="1"/>
  <c r="O991" i="1"/>
  <c r="P991" i="1" s="1"/>
  <c r="O990" i="1"/>
  <c r="P990" i="1" s="1"/>
  <c r="O989" i="1"/>
  <c r="P989" i="1" s="1"/>
  <c r="O988" i="1"/>
  <c r="P988" i="1" s="1"/>
  <c r="O987" i="1"/>
  <c r="P987" i="1" s="1"/>
  <c r="O986" i="1"/>
  <c r="P986" i="1" s="1"/>
  <c r="O985" i="1"/>
  <c r="P985" i="1" s="1"/>
  <c r="O984" i="1"/>
  <c r="P984" i="1" s="1"/>
  <c r="O983" i="1"/>
  <c r="P983" i="1" s="1"/>
  <c r="O982" i="1"/>
  <c r="P982" i="1" s="1"/>
  <c r="O981" i="1"/>
  <c r="P981" i="1" s="1"/>
  <c r="O980" i="1"/>
  <c r="P980" i="1" s="1"/>
  <c r="O979" i="1"/>
  <c r="P979" i="1" s="1"/>
  <c r="O978" i="1"/>
  <c r="P978" i="1" s="1"/>
  <c r="O977" i="1"/>
  <c r="P977" i="1" s="1"/>
  <c r="O976" i="1"/>
  <c r="P976" i="1" s="1"/>
  <c r="O975" i="1"/>
  <c r="P975" i="1" s="1"/>
  <c r="O974" i="1"/>
  <c r="P974" i="1" s="1"/>
  <c r="O973" i="1"/>
  <c r="P973" i="1" s="1"/>
  <c r="O972" i="1"/>
  <c r="P972" i="1" s="1"/>
  <c r="O971" i="1"/>
  <c r="P971" i="1" s="1"/>
  <c r="O970" i="1"/>
  <c r="P970" i="1" s="1"/>
  <c r="O969" i="1"/>
  <c r="P969" i="1" s="1"/>
  <c r="O968" i="1"/>
  <c r="P968" i="1" s="1"/>
  <c r="O967" i="1"/>
  <c r="P967" i="1" s="1"/>
  <c r="O966" i="1"/>
  <c r="P966" i="1" s="1"/>
  <c r="O965" i="1"/>
  <c r="P965" i="1" s="1"/>
  <c r="O964" i="1"/>
  <c r="P964" i="1" s="1"/>
  <c r="O963" i="1"/>
  <c r="P963" i="1" s="1"/>
  <c r="O962" i="1"/>
  <c r="P962" i="1" s="1"/>
  <c r="O961" i="1"/>
  <c r="P961" i="1" s="1"/>
  <c r="O960" i="1"/>
  <c r="P960" i="1" s="1"/>
  <c r="O959" i="1"/>
  <c r="P959" i="1" s="1"/>
  <c r="O958" i="1"/>
  <c r="P958" i="1" s="1"/>
  <c r="O957" i="1"/>
  <c r="P957" i="1" s="1"/>
  <c r="O956" i="1"/>
  <c r="P956" i="1" s="1"/>
  <c r="O955" i="1"/>
  <c r="P955" i="1" s="1"/>
  <c r="O954" i="1"/>
  <c r="P954" i="1" s="1"/>
  <c r="O953" i="1"/>
  <c r="P953" i="1" s="1"/>
  <c r="O952" i="1"/>
  <c r="P952" i="1" s="1"/>
  <c r="O951" i="1"/>
  <c r="P951" i="1" s="1"/>
  <c r="O950" i="1"/>
  <c r="P950" i="1" s="1"/>
  <c r="O949" i="1"/>
  <c r="P949" i="1" s="1"/>
  <c r="O948" i="1"/>
  <c r="P948" i="1" s="1"/>
  <c r="O947" i="1"/>
  <c r="P947" i="1" s="1"/>
  <c r="O946" i="1"/>
  <c r="P946" i="1" s="1"/>
  <c r="O945" i="1"/>
  <c r="P945" i="1" s="1"/>
  <c r="O944" i="1"/>
  <c r="P944" i="1" s="1"/>
  <c r="O943" i="1"/>
  <c r="P943" i="1" s="1"/>
  <c r="O942" i="1"/>
  <c r="P942" i="1" s="1"/>
  <c r="O941" i="1"/>
  <c r="P941" i="1" s="1"/>
  <c r="O940" i="1"/>
  <c r="P940" i="1" s="1"/>
  <c r="O939" i="1"/>
  <c r="P939" i="1" s="1"/>
  <c r="O938" i="1"/>
  <c r="P938" i="1" s="1"/>
  <c r="O937" i="1"/>
  <c r="P937" i="1" s="1"/>
  <c r="O936" i="1"/>
  <c r="P936" i="1" s="1"/>
  <c r="O935" i="1"/>
  <c r="P935" i="1" s="1"/>
  <c r="O934" i="1"/>
  <c r="P934" i="1" s="1"/>
  <c r="O933" i="1"/>
  <c r="P933" i="1" s="1"/>
  <c r="O932" i="1"/>
  <c r="P932" i="1" s="1"/>
  <c r="O931" i="1"/>
  <c r="P931" i="1" s="1"/>
  <c r="O930" i="1"/>
  <c r="P930" i="1" s="1"/>
  <c r="O929" i="1"/>
  <c r="P929" i="1" s="1"/>
  <c r="O928" i="1"/>
  <c r="P928" i="1" s="1"/>
  <c r="O927" i="1"/>
  <c r="P927" i="1" s="1"/>
  <c r="O926" i="1"/>
  <c r="P926" i="1" s="1"/>
  <c r="O925" i="1"/>
  <c r="P925" i="1" s="1"/>
  <c r="O924" i="1"/>
  <c r="P924" i="1" s="1"/>
  <c r="O923" i="1"/>
  <c r="P923" i="1" s="1"/>
  <c r="O922" i="1"/>
  <c r="P922" i="1" s="1"/>
  <c r="O921" i="1"/>
  <c r="P921" i="1" s="1"/>
  <c r="O920" i="1"/>
  <c r="P920" i="1" s="1"/>
  <c r="O919" i="1"/>
  <c r="P919" i="1" s="1"/>
  <c r="O918" i="1"/>
  <c r="P918" i="1" s="1"/>
  <c r="O917" i="1"/>
  <c r="P917" i="1" s="1"/>
  <c r="O916" i="1"/>
  <c r="P916" i="1" s="1"/>
  <c r="O915" i="1"/>
  <c r="P915" i="1" s="1"/>
  <c r="O914" i="1"/>
  <c r="P914" i="1" s="1"/>
  <c r="O913" i="1"/>
  <c r="P913" i="1" s="1"/>
  <c r="O912" i="1"/>
  <c r="P912" i="1" s="1"/>
  <c r="O911" i="1"/>
  <c r="P911" i="1" s="1"/>
  <c r="O910" i="1"/>
  <c r="P910" i="1" s="1"/>
  <c r="O909" i="1"/>
  <c r="P909" i="1" s="1"/>
  <c r="O908" i="1"/>
  <c r="P908" i="1" s="1"/>
  <c r="O907" i="1"/>
  <c r="P907" i="1" s="1"/>
  <c r="O906" i="1"/>
  <c r="P906" i="1" s="1"/>
  <c r="O905" i="1"/>
  <c r="P905" i="1" s="1"/>
  <c r="O904" i="1"/>
  <c r="P904" i="1" s="1"/>
  <c r="O903" i="1"/>
  <c r="P903" i="1" s="1"/>
  <c r="O902" i="1"/>
  <c r="P902" i="1" s="1"/>
  <c r="O901" i="1"/>
  <c r="P901" i="1" s="1"/>
  <c r="O900" i="1"/>
  <c r="P900" i="1" s="1"/>
  <c r="O899" i="1"/>
  <c r="P899" i="1" s="1"/>
  <c r="O898" i="1"/>
  <c r="P898" i="1" s="1"/>
  <c r="O897" i="1"/>
  <c r="P897" i="1" s="1"/>
  <c r="O896" i="1"/>
  <c r="P896" i="1" s="1"/>
  <c r="O895" i="1"/>
  <c r="P895" i="1" s="1"/>
  <c r="O894" i="1"/>
  <c r="P894" i="1" s="1"/>
  <c r="O893" i="1"/>
  <c r="P893" i="1" s="1"/>
  <c r="O892" i="1"/>
  <c r="P892" i="1" s="1"/>
  <c r="O891" i="1"/>
  <c r="P891" i="1" s="1"/>
  <c r="O890" i="1"/>
  <c r="P890" i="1" s="1"/>
  <c r="O889" i="1"/>
  <c r="P889" i="1" s="1"/>
  <c r="O888" i="1"/>
  <c r="P888" i="1" s="1"/>
  <c r="O887" i="1"/>
  <c r="P887" i="1" s="1"/>
  <c r="O886" i="1"/>
  <c r="P886" i="1" s="1"/>
  <c r="O885" i="1"/>
  <c r="P885" i="1" s="1"/>
  <c r="O884" i="1"/>
  <c r="P884" i="1" s="1"/>
  <c r="O883" i="1"/>
  <c r="P883" i="1" s="1"/>
  <c r="O882" i="1"/>
  <c r="P882" i="1" s="1"/>
  <c r="O881" i="1"/>
  <c r="P881" i="1" s="1"/>
  <c r="O880" i="1"/>
  <c r="P880" i="1" s="1"/>
  <c r="O879" i="1"/>
  <c r="P879" i="1" s="1"/>
  <c r="O878" i="1"/>
  <c r="P878" i="1" s="1"/>
  <c r="O877" i="1"/>
  <c r="P877" i="1" s="1"/>
  <c r="O876" i="1"/>
  <c r="P876" i="1" s="1"/>
  <c r="O875" i="1"/>
  <c r="P875" i="1" s="1"/>
  <c r="O874" i="1"/>
  <c r="P874" i="1" s="1"/>
  <c r="O873" i="1"/>
  <c r="P873" i="1" s="1"/>
  <c r="O872" i="1"/>
  <c r="P872" i="1" s="1"/>
  <c r="O871" i="1"/>
  <c r="P871" i="1" s="1"/>
  <c r="O870" i="1"/>
  <c r="P870" i="1" s="1"/>
  <c r="O869" i="1"/>
  <c r="P869" i="1" s="1"/>
  <c r="O868" i="1"/>
  <c r="P868" i="1" s="1"/>
  <c r="O867" i="1"/>
  <c r="P867" i="1" s="1"/>
  <c r="O866" i="1"/>
  <c r="P866" i="1" s="1"/>
  <c r="O865" i="1"/>
  <c r="P865" i="1" s="1"/>
  <c r="O864" i="1"/>
  <c r="P864" i="1" s="1"/>
  <c r="O863" i="1"/>
  <c r="P863" i="1" s="1"/>
  <c r="O862" i="1"/>
  <c r="P862" i="1" s="1"/>
  <c r="O861" i="1"/>
  <c r="P861" i="1" s="1"/>
  <c r="O860" i="1"/>
  <c r="P860" i="1" s="1"/>
  <c r="O859" i="1"/>
  <c r="P859" i="1" s="1"/>
  <c r="O858" i="1"/>
  <c r="P858" i="1" s="1"/>
  <c r="O857" i="1"/>
  <c r="P857" i="1" s="1"/>
  <c r="O856" i="1"/>
  <c r="P856" i="1" s="1"/>
  <c r="O855" i="1"/>
  <c r="P855" i="1" s="1"/>
  <c r="O854" i="1"/>
  <c r="P854" i="1" s="1"/>
  <c r="O853" i="1"/>
  <c r="P853" i="1" s="1"/>
  <c r="O852" i="1"/>
  <c r="P852" i="1" s="1"/>
  <c r="O851" i="1"/>
  <c r="P851" i="1" s="1"/>
  <c r="O850" i="1"/>
  <c r="P850" i="1" s="1"/>
  <c r="O849" i="1"/>
  <c r="P849" i="1" s="1"/>
  <c r="O848" i="1"/>
  <c r="P848" i="1" s="1"/>
  <c r="O847" i="1"/>
  <c r="P847" i="1" s="1"/>
  <c r="O846" i="1"/>
  <c r="P846" i="1" s="1"/>
  <c r="O845" i="1"/>
  <c r="P845" i="1" s="1"/>
  <c r="O844" i="1"/>
  <c r="P844" i="1" s="1"/>
  <c r="O843" i="1"/>
  <c r="P843" i="1" s="1"/>
  <c r="O842" i="1"/>
  <c r="P842" i="1" s="1"/>
  <c r="O841" i="1"/>
  <c r="P841" i="1" s="1"/>
  <c r="O840" i="1"/>
  <c r="P840" i="1" s="1"/>
  <c r="O839" i="1"/>
  <c r="P839" i="1" s="1"/>
  <c r="O838" i="1"/>
  <c r="P838" i="1" s="1"/>
  <c r="O837" i="1"/>
  <c r="P837" i="1" s="1"/>
  <c r="O836" i="1"/>
  <c r="P836" i="1" s="1"/>
  <c r="O835" i="1"/>
  <c r="P835" i="1" s="1"/>
  <c r="O834" i="1"/>
  <c r="P834" i="1" s="1"/>
  <c r="O833" i="1"/>
  <c r="P833" i="1" s="1"/>
  <c r="O832" i="1"/>
  <c r="P832" i="1" s="1"/>
  <c r="O831" i="1"/>
  <c r="P831" i="1" s="1"/>
  <c r="O830" i="1"/>
  <c r="P830" i="1" s="1"/>
  <c r="O829" i="1"/>
  <c r="P829" i="1" s="1"/>
  <c r="O828" i="1"/>
  <c r="P828" i="1" s="1"/>
  <c r="O827" i="1"/>
  <c r="P827" i="1" s="1"/>
  <c r="O826" i="1"/>
  <c r="P826" i="1" s="1"/>
  <c r="O825" i="1"/>
  <c r="P825" i="1" s="1"/>
  <c r="O824" i="1"/>
  <c r="P824" i="1" s="1"/>
  <c r="O823" i="1"/>
  <c r="P823" i="1" s="1"/>
  <c r="O822" i="1"/>
  <c r="P822" i="1" s="1"/>
  <c r="O821" i="1"/>
  <c r="P821" i="1" s="1"/>
  <c r="O820" i="1"/>
  <c r="P820" i="1" s="1"/>
  <c r="O819" i="1"/>
  <c r="P819" i="1" s="1"/>
  <c r="O818" i="1"/>
  <c r="P818" i="1" s="1"/>
  <c r="O817" i="1"/>
  <c r="P817" i="1" s="1"/>
  <c r="O816" i="1"/>
  <c r="P816" i="1" s="1"/>
  <c r="O815" i="1"/>
  <c r="P815" i="1" s="1"/>
  <c r="O814" i="1"/>
  <c r="P814" i="1" s="1"/>
  <c r="O813" i="1"/>
  <c r="P813" i="1" s="1"/>
  <c r="O812" i="1"/>
  <c r="P812" i="1" s="1"/>
  <c r="O811" i="1"/>
  <c r="P811" i="1" s="1"/>
  <c r="O810" i="1"/>
  <c r="P810" i="1" s="1"/>
  <c r="O809" i="1"/>
  <c r="P809" i="1" s="1"/>
  <c r="O808" i="1"/>
  <c r="P808" i="1" s="1"/>
  <c r="O807" i="1"/>
  <c r="P807" i="1" s="1"/>
  <c r="O806" i="1"/>
  <c r="P806" i="1" s="1"/>
  <c r="O805" i="1"/>
  <c r="P805" i="1" s="1"/>
  <c r="O804" i="1"/>
  <c r="P804" i="1" s="1"/>
  <c r="O803" i="1"/>
  <c r="P803" i="1" s="1"/>
  <c r="O802" i="1"/>
  <c r="P802" i="1" s="1"/>
  <c r="O801" i="1"/>
  <c r="P801" i="1" s="1"/>
  <c r="O800" i="1"/>
  <c r="P800" i="1" s="1"/>
  <c r="O799" i="1"/>
  <c r="P799" i="1" s="1"/>
  <c r="O798" i="1"/>
  <c r="P798" i="1" s="1"/>
  <c r="O797" i="1"/>
  <c r="P797" i="1" s="1"/>
  <c r="O796" i="1"/>
  <c r="P796" i="1" s="1"/>
  <c r="O795" i="1"/>
  <c r="P795" i="1" s="1"/>
  <c r="O794" i="1"/>
  <c r="P794" i="1" s="1"/>
  <c r="O793" i="1"/>
  <c r="P793" i="1" s="1"/>
  <c r="O792" i="1"/>
  <c r="P792" i="1" s="1"/>
  <c r="O791" i="1"/>
  <c r="P791" i="1" s="1"/>
  <c r="O790" i="1"/>
  <c r="P790" i="1" s="1"/>
  <c r="O789" i="1"/>
  <c r="P789" i="1" s="1"/>
  <c r="O788" i="1"/>
  <c r="P788" i="1" s="1"/>
  <c r="O787" i="1"/>
  <c r="P787" i="1" s="1"/>
  <c r="O786" i="1"/>
  <c r="P786" i="1" s="1"/>
  <c r="O785" i="1"/>
  <c r="P785" i="1" s="1"/>
  <c r="O784" i="1"/>
  <c r="P784" i="1" s="1"/>
  <c r="O783" i="1"/>
  <c r="P783" i="1" s="1"/>
  <c r="O782" i="1"/>
  <c r="P782" i="1" s="1"/>
  <c r="O781" i="1"/>
  <c r="P781" i="1" s="1"/>
  <c r="O780" i="1"/>
  <c r="P780" i="1" s="1"/>
  <c r="O779" i="1"/>
  <c r="P779" i="1" s="1"/>
  <c r="O778" i="1"/>
  <c r="P778" i="1" s="1"/>
  <c r="O777" i="1"/>
  <c r="P777" i="1" s="1"/>
  <c r="O776" i="1"/>
  <c r="P776" i="1" s="1"/>
  <c r="O775" i="1"/>
  <c r="P775" i="1" s="1"/>
  <c r="O774" i="1"/>
  <c r="P774" i="1" s="1"/>
  <c r="O773" i="1"/>
  <c r="P773" i="1" s="1"/>
  <c r="O772" i="1"/>
  <c r="P772" i="1" s="1"/>
  <c r="O771" i="1"/>
  <c r="P771" i="1" s="1"/>
  <c r="O770" i="1"/>
  <c r="P770" i="1" s="1"/>
  <c r="O769" i="1"/>
  <c r="P769" i="1" s="1"/>
  <c r="O768" i="1"/>
  <c r="P768" i="1" s="1"/>
  <c r="O767" i="1"/>
  <c r="P767" i="1" s="1"/>
  <c r="O766" i="1"/>
  <c r="P766" i="1" s="1"/>
  <c r="O765" i="1"/>
  <c r="P765" i="1" s="1"/>
  <c r="O764" i="1"/>
  <c r="P764" i="1" s="1"/>
  <c r="O763" i="1"/>
  <c r="P763" i="1" s="1"/>
  <c r="O762" i="1"/>
  <c r="P762" i="1" s="1"/>
  <c r="O761" i="1"/>
  <c r="P761" i="1" s="1"/>
  <c r="O760" i="1"/>
  <c r="P760" i="1" s="1"/>
  <c r="O759" i="1"/>
  <c r="P759" i="1" s="1"/>
  <c r="O758" i="1"/>
  <c r="P758" i="1" s="1"/>
  <c r="O757" i="1"/>
  <c r="P757" i="1" s="1"/>
  <c r="O756" i="1"/>
  <c r="P756" i="1" s="1"/>
  <c r="O755" i="1"/>
  <c r="P755" i="1" s="1"/>
  <c r="O754" i="1"/>
  <c r="P754" i="1" s="1"/>
  <c r="O753" i="1"/>
  <c r="P753" i="1" s="1"/>
  <c r="O752" i="1"/>
  <c r="P752" i="1" s="1"/>
  <c r="O751" i="1"/>
  <c r="P751" i="1" s="1"/>
  <c r="O750" i="1"/>
  <c r="P750" i="1" s="1"/>
  <c r="O749" i="1"/>
  <c r="P749" i="1" s="1"/>
  <c r="O748" i="1"/>
  <c r="P748" i="1" s="1"/>
  <c r="O747" i="1"/>
  <c r="P747" i="1" s="1"/>
  <c r="O746" i="1"/>
  <c r="P746" i="1" s="1"/>
  <c r="O745" i="1"/>
  <c r="P745" i="1" s="1"/>
  <c r="O744" i="1"/>
  <c r="P744" i="1" s="1"/>
  <c r="O743" i="1"/>
  <c r="P743" i="1" s="1"/>
  <c r="O742" i="1"/>
  <c r="P742" i="1" s="1"/>
  <c r="O741" i="1"/>
  <c r="P741" i="1" s="1"/>
  <c r="O740" i="1"/>
  <c r="P740" i="1" s="1"/>
  <c r="O739" i="1"/>
  <c r="P739" i="1" s="1"/>
  <c r="O738" i="1"/>
  <c r="P738" i="1" s="1"/>
  <c r="O737" i="1"/>
  <c r="P737" i="1" s="1"/>
  <c r="O736" i="1"/>
  <c r="P736" i="1" s="1"/>
  <c r="O735" i="1"/>
  <c r="P735" i="1" s="1"/>
  <c r="O734" i="1"/>
  <c r="P734" i="1" s="1"/>
  <c r="O733" i="1"/>
  <c r="P733" i="1" s="1"/>
  <c r="O732" i="1"/>
  <c r="P732" i="1" s="1"/>
  <c r="O731" i="1"/>
  <c r="P731" i="1" s="1"/>
  <c r="O730" i="1"/>
  <c r="P730" i="1" s="1"/>
  <c r="O729" i="1"/>
  <c r="P729" i="1" s="1"/>
  <c r="O728" i="1"/>
  <c r="P728" i="1" s="1"/>
  <c r="O727" i="1"/>
  <c r="P727" i="1" s="1"/>
  <c r="O726" i="1"/>
  <c r="P726" i="1" s="1"/>
  <c r="O725" i="1"/>
  <c r="P725" i="1" s="1"/>
  <c r="O724" i="1"/>
  <c r="P724" i="1" s="1"/>
  <c r="O723" i="1"/>
  <c r="P723" i="1" s="1"/>
  <c r="O722" i="1"/>
  <c r="P722" i="1" s="1"/>
  <c r="O721" i="1"/>
  <c r="P721" i="1" s="1"/>
  <c r="O720" i="1"/>
  <c r="P720" i="1" s="1"/>
  <c r="O719" i="1"/>
  <c r="P719" i="1" s="1"/>
  <c r="O718" i="1"/>
  <c r="P718" i="1" s="1"/>
  <c r="O717" i="1"/>
  <c r="P717" i="1" s="1"/>
  <c r="O716" i="1"/>
  <c r="P716" i="1" s="1"/>
  <c r="O715" i="1"/>
  <c r="P715" i="1" s="1"/>
  <c r="O714" i="1"/>
  <c r="P714" i="1" s="1"/>
  <c r="O713" i="1"/>
  <c r="P713" i="1" s="1"/>
  <c r="O712" i="1"/>
  <c r="P712" i="1" s="1"/>
  <c r="O710" i="1"/>
  <c r="P710" i="1" s="1"/>
  <c r="O709" i="1"/>
  <c r="P709" i="1" s="1"/>
  <c r="O708" i="1"/>
  <c r="P708" i="1" s="1"/>
  <c r="O707" i="1"/>
  <c r="P707" i="1" s="1"/>
  <c r="O706" i="1"/>
  <c r="P706" i="1" s="1"/>
  <c r="O705" i="1"/>
  <c r="P705" i="1" s="1"/>
  <c r="O704" i="1"/>
  <c r="P704" i="1" s="1"/>
  <c r="O703" i="1"/>
  <c r="P703" i="1" s="1"/>
  <c r="O702" i="1"/>
  <c r="P702" i="1" s="1"/>
  <c r="O701" i="1"/>
  <c r="P701" i="1" s="1"/>
  <c r="O700" i="1"/>
  <c r="P700" i="1" s="1"/>
  <c r="O699" i="1"/>
  <c r="P699" i="1" s="1"/>
  <c r="O698" i="1"/>
  <c r="P698" i="1" s="1"/>
  <c r="O697" i="1"/>
  <c r="P697" i="1" s="1"/>
  <c r="O696" i="1"/>
  <c r="P696" i="1" s="1"/>
  <c r="O695" i="1"/>
  <c r="P695" i="1" s="1"/>
  <c r="O694" i="1"/>
  <c r="P694" i="1" s="1"/>
  <c r="O693" i="1"/>
  <c r="P693" i="1" s="1"/>
  <c r="O692" i="1"/>
  <c r="P692" i="1" s="1"/>
  <c r="O691" i="1"/>
  <c r="P691" i="1" s="1"/>
  <c r="O690" i="1"/>
  <c r="P690" i="1" s="1"/>
  <c r="O689" i="1"/>
  <c r="P689" i="1" s="1"/>
  <c r="O688" i="1"/>
  <c r="P688" i="1" s="1"/>
  <c r="O687" i="1"/>
  <c r="P687" i="1" s="1"/>
  <c r="O686" i="1"/>
  <c r="P686" i="1" s="1"/>
  <c r="O685" i="1"/>
  <c r="P685" i="1" s="1"/>
  <c r="O684" i="1"/>
  <c r="P684" i="1" s="1"/>
  <c r="O683" i="1"/>
  <c r="P683" i="1" s="1"/>
  <c r="O682" i="1"/>
  <c r="P682" i="1" s="1"/>
  <c r="O681" i="1"/>
  <c r="P681" i="1" s="1"/>
  <c r="O680" i="1"/>
  <c r="P680" i="1" s="1"/>
  <c r="O679" i="1"/>
  <c r="P679" i="1" s="1"/>
  <c r="O678" i="1"/>
  <c r="P678" i="1" s="1"/>
  <c r="O677" i="1"/>
  <c r="P677" i="1" s="1"/>
  <c r="O676" i="1"/>
  <c r="P676" i="1" s="1"/>
  <c r="O675" i="1"/>
  <c r="P675" i="1" s="1"/>
  <c r="O674" i="1"/>
  <c r="P674" i="1" s="1"/>
  <c r="O673" i="1"/>
  <c r="P673" i="1" s="1"/>
  <c r="O672" i="1"/>
  <c r="P672" i="1" s="1"/>
  <c r="O671" i="1"/>
  <c r="P671" i="1" s="1"/>
  <c r="O670" i="1"/>
  <c r="P670" i="1" s="1"/>
  <c r="O669" i="1"/>
  <c r="P669" i="1" s="1"/>
  <c r="O668" i="1"/>
  <c r="P668" i="1" s="1"/>
  <c r="O667" i="1"/>
  <c r="P667" i="1" s="1"/>
  <c r="O666" i="1"/>
  <c r="P666" i="1" s="1"/>
  <c r="O665" i="1"/>
  <c r="P665" i="1" s="1"/>
  <c r="O664" i="1"/>
  <c r="P664" i="1" s="1"/>
  <c r="O663" i="1"/>
  <c r="P663" i="1" s="1"/>
  <c r="O662" i="1"/>
  <c r="P662" i="1" s="1"/>
  <c r="O661" i="1"/>
  <c r="P661" i="1" s="1"/>
  <c r="O660" i="1"/>
  <c r="P660" i="1" s="1"/>
  <c r="O659" i="1"/>
  <c r="P659" i="1" s="1"/>
  <c r="O658" i="1"/>
  <c r="P658" i="1" s="1"/>
  <c r="O657" i="1"/>
  <c r="P657" i="1" s="1"/>
  <c r="O656" i="1"/>
  <c r="P656" i="1" s="1"/>
  <c r="O655" i="1"/>
  <c r="P655" i="1" s="1"/>
  <c r="O654" i="1"/>
  <c r="P654" i="1" s="1"/>
  <c r="O653" i="1"/>
  <c r="P653" i="1" s="1"/>
  <c r="O652" i="1"/>
  <c r="P652" i="1" s="1"/>
  <c r="O651" i="1"/>
  <c r="P651" i="1" s="1"/>
  <c r="O650" i="1"/>
  <c r="P650" i="1" s="1"/>
  <c r="O649" i="1"/>
  <c r="P649" i="1" s="1"/>
  <c r="O648" i="1"/>
  <c r="P648" i="1" s="1"/>
  <c r="O647" i="1"/>
  <c r="P647" i="1" s="1"/>
  <c r="O646" i="1"/>
  <c r="P646" i="1" s="1"/>
  <c r="O645" i="1"/>
  <c r="P645" i="1" s="1"/>
  <c r="O644" i="1"/>
  <c r="P644" i="1" s="1"/>
  <c r="O643" i="1"/>
  <c r="P643" i="1" s="1"/>
  <c r="O642" i="1"/>
  <c r="P642" i="1" s="1"/>
  <c r="O641" i="1"/>
  <c r="P641" i="1" s="1"/>
  <c r="O640" i="1"/>
  <c r="P640" i="1" s="1"/>
  <c r="O639" i="1"/>
  <c r="P639" i="1" s="1"/>
  <c r="O638" i="1"/>
  <c r="P638" i="1" s="1"/>
  <c r="O637" i="1"/>
  <c r="P637" i="1" s="1"/>
  <c r="O636" i="1"/>
  <c r="P636" i="1" s="1"/>
  <c r="O635" i="1"/>
  <c r="P635" i="1" s="1"/>
  <c r="O634" i="1"/>
  <c r="P634" i="1" s="1"/>
  <c r="O633" i="1"/>
  <c r="P633" i="1" s="1"/>
  <c r="O632" i="1"/>
  <c r="P632" i="1" s="1"/>
  <c r="O631" i="1"/>
  <c r="P631" i="1" s="1"/>
  <c r="O630" i="1"/>
  <c r="P630" i="1" s="1"/>
  <c r="O629" i="1"/>
  <c r="P629" i="1" s="1"/>
  <c r="O628" i="1"/>
  <c r="P628" i="1" s="1"/>
  <c r="O627" i="1"/>
  <c r="P627" i="1" s="1"/>
  <c r="O626" i="1"/>
  <c r="P626" i="1" s="1"/>
  <c r="O625" i="1"/>
  <c r="P625" i="1" s="1"/>
  <c r="O624" i="1"/>
  <c r="P624" i="1" s="1"/>
  <c r="O623" i="1"/>
  <c r="P623" i="1" s="1"/>
  <c r="O622" i="1"/>
  <c r="P622" i="1" s="1"/>
  <c r="O621" i="1"/>
  <c r="P621" i="1" s="1"/>
  <c r="O620" i="1"/>
  <c r="P620" i="1" s="1"/>
  <c r="O619" i="1"/>
  <c r="P619" i="1" s="1"/>
  <c r="O618" i="1"/>
  <c r="P618" i="1" s="1"/>
  <c r="O617" i="1"/>
  <c r="P617" i="1" s="1"/>
  <c r="O616" i="1"/>
  <c r="P616" i="1" s="1"/>
  <c r="O615" i="1"/>
  <c r="P615" i="1" s="1"/>
  <c r="O614" i="1"/>
  <c r="P614" i="1" s="1"/>
  <c r="O613" i="1"/>
  <c r="P613" i="1" s="1"/>
  <c r="O612" i="1"/>
  <c r="P612" i="1" s="1"/>
  <c r="O611" i="1"/>
  <c r="P611" i="1" s="1"/>
  <c r="O610" i="1"/>
  <c r="P610" i="1" s="1"/>
  <c r="O609" i="1"/>
  <c r="P609" i="1" s="1"/>
  <c r="O608" i="1"/>
  <c r="P608" i="1" s="1"/>
  <c r="O607" i="1"/>
  <c r="P607" i="1" s="1"/>
  <c r="O606" i="1"/>
  <c r="P606" i="1" s="1"/>
  <c r="O605" i="1"/>
  <c r="P605" i="1" s="1"/>
  <c r="O604" i="1"/>
  <c r="P604" i="1" s="1"/>
  <c r="O603" i="1"/>
  <c r="P603" i="1" s="1"/>
  <c r="O602" i="1"/>
  <c r="P602" i="1" s="1"/>
  <c r="O601" i="1"/>
  <c r="P601" i="1" s="1"/>
  <c r="O600" i="1"/>
  <c r="P600" i="1" s="1"/>
  <c r="O599" i="1"/>
  <c r="P599" i="1" s="1"/>
  <c r="O598" i="1"/>
  <c r="P598" i="1" s="1"/>
  <c r="O597" i="1"/>
  <c r="P597" i="1" s="1"/>
  <c r="O596" i="1"/>
  <c r="P596" i="1" s="1"/>
  <c r="O595" i="1"/>
  <c r="P595" i="1" s="1"/>
  <c r="O594" i="1"/>
  <c r="P594" i="1" s="1"/>
  <c r="O593" i="1"/>
  <c r="P593" i="1" s="1"/>
  <c r="O592" i="1"/>
  <c r="P592" i="1" s="1"/>
  <c r="O591" i="1"/>
  <c r="P591" i="1" s="1"/>
  <c r="O590" i="1"/>
  <c r="P590" i="1" s="1"/>
  <c r="O589" i="1"/>
  <c r="P589" i="1" s="1"/>
  <c r="O588" i="1"/>
  <c r="P588" i="1" s="1"/>
  <c r="O587" i="1"/>
  <c r="P587" i="1" s="1"/>
  <c r="O586" i="1"/>
  <c r="P586" i="1" s="1"/>
  <c r="O585" i="1"/>
  <c r="P585" i="1" s="1"/>
  <c r="O584" i="1"/>
  <c r="P584" i="1" s="1"/>
  <c r="O583" i="1"/>
  <c r="P583" i="1" s="1"/>
  <c r="O582" i="1"/>
  <c r="P582" i="1" s="1"/>
  <c r="O581" i="1"/>
  <c r="P581" i="1" s="1"/>
  <c r="O580" i="1"/>
  <c r="P580" i="1" s="1"/>
  <c r="O579" i="1"/>
  <c r="P579" i="1" s="1"/>
  <c r="O578" i="1"/>
  <c r="P578" i="1" s="1"/>
  <c r="O577" i="1"/>
  <c r="P577" i="1" s="1"/>
  <c r="O576" i="1"/>
  <c r="P576" i="1" s="1"/>
  <c r="O575" i="1"/>
  <c r="P575" i="1" s="1"/>
  <c r="O574" i="1"/>
  <c r="P574" i="1" s="1"/>
  <c r="O573" i="1"/>
  <c r="P573" i="1" s="1"/>
  <c r="O572" i="1"/>
  <c r="P572" i="1" s="1"/>
  <c r="O571" i="1"/>
  <c r="P571" i="1" s="1"/>
  <c r="O570" i="1"/>
  <c r="P570" i="1" s="1"/>
  <c r="O569" i="1"/>
  <c r="P569" i="1" s="1"/>
  <c r="O568" i="1"/>
  <c r="P568" i="1" s="1"/>
  <c r="O567" i="1"/>
  <c r="P567" i="1" s="1"/>
  <c r="O566" i="1"/>
  <c r="P566" i="1" s="1"/>
  <c r="O565" i="1"/>
  <c r="P565" i="1" s="1"/>
  <c r="O564" i="1"/>
  <c r="P564" i="1" s="1"/>
  <c r="O563" i="1"/>
  <c r="P563" i="1" s="1"/>
  <c r="O562" i="1"/>
  <c r="P562" i="1" s="1"/>
  <c r="O561" i="1"/>
  <c r="P561" i="1" s="1"/>
  <c r="O560" i="1"/>
  <c r="P560" i="1" s="1"/>
  <c r="O559" i="1"/>
  <c r="P559" i="1" s="1"/>
  <c r="O558" i="1"/>
  <c r="P558" i="1" s="1"/>
  <c r="O557" i="1"/>
  <c r="P557" i="1" s="1"/>
  <c r="O556" i="1"/>
  <c r="P556" i="1" s="1"/>
  <c r="O555" i="1"/>
  <c r="P555" i="1" s="1"/>
  <c r="O554" i="1"/>
  <c r="P554" i="1" s="1"/>
  <c r="O553" i="1"/>
  <c r="P553" i="1" s="1"/>
  <c r="O552" i="1"/>
  <c r="P552" i="1" s="1"/>
  <c r="O551" i="1"/>
  <c r="P551" i="1" s="1"/>
  <c r="O550" i="1"/>
  <c r="P550" i="1" s="1"/>
  <c r="O549" i="1"/>
  <c r="P549" i="1" s="1"/>
  <c r="O548" i="1"/>
  <c r="P548" i="1" s="1"/>
  <c r="O547" i="1"/>
  <c r="P547" i="1" s="1"/>
  <c r="O546" i="1"/>
  <c r="P546" i="1" s="1"/>
  <c r="O545" i="1"/>
  <c r="P545" i="1" s="1"/>
  <c r="O544" i="1"/>
  <c r="P544" i="1" s="1"/>
  <c r="O543" i="1"/>
  <c r="P543" i="1" s="1"/>
  <c r="O542" i="1"/>
  <c r="P542" i="1" s="1"/>
  <c r="O541" i="1"/>
  <c r="P541" i="1" s="1"/>
  <c r="O540" i="1"/>
  <c r="P540" i="1" s="1"/>
  <c r="O539" i="1"/>
  <c r="P539" i="1" s="1"/>
  <c r="O538" i="1"/>
  <c r="P538" i="1" s="1"/>
  <c r="O537" i="1"/>
  <c r="P537" i="1" s="1"/>
  <c r="O536" i="1"/>
  <c r="P536" i="1" s="1"/>
  <c r="O535" i="1"/>
  <c r="P535" i="1" s="1"/>
  <c r="O534" i="1"/>
  <c r="P534" i="1" s="1"/>
  <c r="O533" i="1"/>
  <c r="P533" i="1" s="1"/>
  <c r="O532" i="1"/>
  <c r="P532" i="1" s="1"/>
  <c r="O531" i="1"/>
  <c r="P531" i="1" s="1"/>
  <c r="O530" i="1"/>
  <c r="P530" i="1" s="1"/>
  <c r="O529" i="1"/>
  <c r="P529" i="1" s="1"/>
  <c r="O528" i="1"/>
  <c r="P528" i="1" s="1"/>
  <c r="O527" i="1"/>
  <c r="P527" i="1" s="1"/>
  <c r="O526" i="1"/>
  <c r="P526" i="1" s="1"/>
  <c r="O525" i="1"/>
  <c r="P525" i="1" s="1"/>
  <c r="O524" i="1"/>
  <c r="P524" i="1" s="1"/>
  <c r="O523" i="1"/>
  <c r="P523" i="1" s="1"/>
  <c r="O522" i="1"/>
  <c r="P522" i="1" s="1"/>
  <c r="O521" i="1"/>
  <c r="P521" i="1" s="1"/>
  <c r="O520" i="1"/>
  <c r="P520" i="1" s="1"/>
  <c r="O519" i="1"/>
  <c r="P519" i="1" s="1"/>
  <c r="O518" i="1"/>
  <c r="P518" i="1" s="1"/>
  <c r="O517" i="1"/>
  <c r="P517" i="1" s="1"/>
  <c r="O516" i="1"/>
  <c r="P516" i="1" s="1"/>
  <c r="O515" i="1"/>
  <c r="P515" i="1" s="1"/>
  <c r="O514" i="1"/>
  <c r="P514" i="1" s="1"/>
  <c r="O513" i="1"/>
  <c r="P513" i="1" s="1"/>
  <c r="O512" i="1"/>
  <c r="P512" i="1" s="1"/>
  <c r="O511" i="1"/>
  <c r="P511" i="1" s="1"/>
  <c r="O510" i="1"/>
  <c r="P510" i="1" s="1"/>
  <c r="O509" i="1"/>
  <c r="P509" i="1" s="1"/>
  <c r="O508" i="1"/>
  <c r="P508" i="1" s="1"/>
  <c r="O507" i="1"/>
  <c r="P507" i="1" s="1"/>
  <c r="O506" i="1"/>
  <c r="P506" i="1" s="1"/>
  <c r="O505" i="1"/>
  <c r="P505" i="1" s="1"/>
  <c r="O504" i="1"/>
  <c r="P504" i="1" s="1"/>
  <c r="O503" i="1"/>
  <c r="P503" i="1" s="1"/>
  <c r="O502" i="1"/>
  <c r="P502" i="1" s="1"/>
  <c r="O501" i="1"/>
  <c r="P501" i="1" s="1"/>
  <c r="O500" i="1"/>
  <c r="P500" i="1" s="1"/>
  <c r="O499" i="1"/>
  <c r="P499" i="1" s="1"/>
  <c r="O498" i="1"/>
  <c r="P498" i="1" s="1"/>
  <c r="O497" i="1"/>
  <c r="P497" i="1" s="1"/>
  <c r="O496" i="1"/>
  <c r="P496" i="1" s="1"/>
  <c r="O495" i="1"/>
  <c r="P495" i="1" s="1"/>
  <c r="O494" i="1"/>
  <c r="P494" i="1" s="1"/>
  <c r="O493" i="1"/>
  <c r="P493" i="1" s="1"/>
  <c r="O492" i="1"/>
  <c r="P492" i="1" s="1"/>
  <c r="O491" i="1"/>
  <c r="P491" i="1" s="1"/>
  <c r="O490" i="1"/>
  <c r="P490" i="1" s="1"/>
  <c r="O489" i="1"/>
  <c r="P489" i="1" s="1"/>
  <c r="O488" i="1"/>
  <c r="P488" i="1" s="1"/>
  <c r="O487" i="1"/>
  <c r="P487" i="1" s="1"/>
  <c r="O486" i="1"/>
  <c r="P486" i="1" s="1"/>
  <c r="O485" i="1"/>
  <c r="P485" i="1" s="1"/>
  <c r="O484" i="1"/>
  <c r="P484" i="1" s="1"/>
  <c r="O483" i="1"/>
  <c r="P483" i="1" s="1"/>
  <c r="O482" i="1"/>
  <c r="P482" i="1" s="1"/>
  <c r="O481" i="1"/>
  <c r="P481" i="1" s="1"/>
  <c r="O480" i="1"/>
  <c r="P480" i="1" s="1"/>
  <c r="O479" i="1"/>
  <c r="P479" i="1" s="1"/>
  <c r="O478" i="1"/>
  <c r="P478" i="1" s="1"/>
  <c r="O477" i="1"/>
  <c r="P477" i="1" s="1"/>
  <c r="O476" i="1"/>
  <c r="P476" i="1" s="1"/>
  <c r="O475" i="1"/>
  <c r="P475" i="1" s="1"/>
  <c r="O474" i="1"/>
  <c r="P474" i="1" s="1"/>
  <c r="O473" i="1"/>
  <c r="P473" i="1" s="1"/>
  <c r="O472" i="1"/>
  <c r="P472" i="1" s="1"/>
  <c r="O471" i="1"/>
  <c r="P471" i="1" s="1"/>
  <c r="O470" i="1"/>
  <c r="P470" i="1" s="1"/>
  <c r="O469" i="1"/>
  <c r="P469" i="1" s="1"/>
  <c r="O468" i="1"/>
  <c r="P468" i="1" s="1"/>
  <c r="O467" i="1"/>
  <c r="P467" i="1" s="1"/>
  <c r="O466" i="1"/>
  <c r="P466" i="1" s="1"/>
  <c r="O465" i="1"/>
  <c r="P465" i="1" s="1"/>
  <c r="O464" i="1"/>
  <c r="P464" i="1" s="1"/>
  <c r="O463" i="1"/>
  <c r="P463" i="1" s="1"/>
  <c r="O462" i="1"/>
  <c r="P462" i="1" s="1"/>
  <c r="O461" i="1"/>
  <c r="P461" i="1" s="1"/>
  <c r="O460" i="1"/>
  <c r="P460" i="1" s="1"/>
  <c r="O459" i="1"/>
  <c r="P459" i="1" s="1"/>
  <c r="O458" i="1"/>
  <c r="P458" i="1" s="1"/>
  <c r="O457" i="1"/>
  <c r="P457" i="1" s="1"/>
  <c r="O456" i="1"/>
  <c r="P456" i="1" s="1"/>
  <c r="O455" i="1"/>
  <c r="P455" i="1" s="1"/>
  <c r="O454" i="1"/>
  <c r="P454" i="1" s="1"/>
  <c r="O453" i="1"/>
  <c r="P453" i="1" s="1"/>
  <c r="O452" i="1"/>
  <c r="P452" i="1" s="1"/>
  <c r="O451" i="1"/>
  <c r="P451" i="1" s="1"/>
  <c r="O450" i="1"/>
  <c r="P450" i="1" s="1"/>
  <c r="O449" i="1"/>
  <c r="P449" i="1" s="1"/>
  <c r="O448" i="1"/>
  <c r="P448" i="1" s="1"/>
  <c r="O447" i="1"/>
  <c r="P447" i="1" s="1"/>
  <c r="O446" i="1"/>
  <c r="P446" i="1" s="1"/>
  <c r="O445" i="1"/>
  <c r="P445" i="1" s="1"/>
  <c r="O444" i="1"/>
  <c r="P444" i="1" s="1"/>
  <c r="O443" i="1"/>
  <c r="P443" i="1" s="1"/>
  <c r="O442" i="1"/>
  <c r="P442" i="1" s="1"/>
  <c r="O441" i="1"/>
  <c r="P441" i="1" s="1"/>
  <c r="O440" i="1"/>
  <c r="P440" i="1" s="1"/>
  <c r="O439" i="1"/>
  <c r="P439" i="1" s="1"/>
  <c r="O438" i="1"/>
  <c r="P438" i="1" s="1"/>
  <c r="O437" i="1"/>
  <c r="P437" i="1" s="1"/>
  <c r="O436" i="1"/>
  <c r="P436" i="1" s="1"/>
  <c r="O435" i="1"/>
  <c r="P435" i="1" s="1"/>
  <c r="O434" i="1"/>
  <c r="P434" i="1" s="1"/>
  <c r="O433" i="1"/>
  <c r="P433" i="1" s="1"/>
  <c r="O432" i="1"/>
  <c r="P432" i="1" s="1"/>
  <c r="O431" i="1"/>
  <c r="P431" i="1" s="1"/>
  <c r="O430" i="1"/>
  <c r="P430" i="1" s="1"/>
  <c r="O429" i="1"/>
  <c r="P429" i="1" s="1"/>
  <c r="O428" i="1"/>
  <c r="P428" i="1" s="1"/>
  <c r="O427" i="1"/>
  <c r="P427" i="1" s="1"/>
  <c r="O426" i="1"/>
  <c r="P426" i="1" s="1"/>
  <c r="O425" i="1"/>
  <c r="P425" i="1" s="1"/>
  <c r="O424" i="1"/>
  <c r="P424" i="1" s="1"/>
  <c r="O423" i="1"/>
  <c r="P423" i="1" s="1"/>
  <c r="O422" i="1"/>
  <c r="P422" i="1" s="1"/>
  <c r="O421" i="1"/>
  <c r="P421" i="1" s="1"/>
  <c r="O420" i="1"/>
  <c r="P420" i="1" s="1"/>
  <c r="O419" i="1"/>
  <c r="P419" i="1" s="1"/>
  <c r="O418" i="1"/>
  <c r="P418" i="1" s="1"/>
  <c r="O417" i="1"/>
  <c r="P417" i="1" s="1"/>
  <c r="O416" i="1"/>
  <c r="P416" i="1" s="1"/>
  <c r="O415" i="1"/>
  <c r="P415" i="1" s="1"/>
  <c r="O414" i="1"/>
  <c r="P414" i="1" s="1"/>
  <c r="O413" i="1"/>
  <c r="P413" i="1" s="1"/>
  <c r="O412" i="1"/>
  <c r="P412" i="1" s="1"/>
  <c r="O411" i="1"/>
  <c r="P411" i="1" s="1"/>
  <c r="O410" i="1"/>
  <c r="P410" i="1" s="1"/>
  <c r="O409" i="1"/>
  <c r="P409" i="1" s="1"/>
  <c r="O408" i="1"/>
  <c r="P408" i="1" s="1"/>
  <c r="O407" i="1"/>
  <c r="P407" i="1" s="1"/>
  <c r="O406" i="1"/>
  <c r="P406" i="1" s="1"/>
  <c r="O405" i="1"/>
  <c r="P405" i="1" s="1"/>
  <c r="O404" i="1"/>
  <c r="P404" i="1" s="1"/>
  <c r="O403" i="1"/>
  <c r="P403" i="1" s="1"/>
  <c r="O402" i="1"/>
  <c r="P402" i="1" s="1"/>
  <c r="O401" i="1"/>
  <c r="P401" i="1" s="1"/>
  <c r="O400" i="1"/>
  <c r="P400" i="1" s="1"/>
  <c r="O399" i="1"/>
  <c r="P399" i="1" s="1"/>
  <c r="O398" i="1"/>
  <c r="P398" i="1" s="1"/>
  <c r="O397" i="1"/>
  <c r="P397" i="1" s="1"/>
  <c r="O396" i="1"/>
  <c r="P396" i="1" s="1"/>
  <c r="O395" i="1"/>
  <c r="P395" i="1" s="1"/>
  <c r="O394" i="1"/>
  <c r="P394" i="1" s="1"/>
  <c r="O393" i="1"/>
  <c r="P393" i="1" s="1"/>
  <c r="O392" i="1"/>
  <c r="P392" i="1" s="1"/>
  <c r="O391" i="1"/>
  <c r="P391" i="1" s="1"/>
  <c r="O390" i="1"/>
  <c r="P390" i="1" s="1"/>
  <c r="O389" i="1"/>
  <c r="P389" i="1" s="1"/>
  <c r="O388" i="1"/>
  <c r="P388" i="1" s="1"/>
  <c r="O387" i="1"/>
  <c r="P387" i="1" s="1"/>
  <c r="O386" i="1"/>
  <c r="P386" i="1" s="1"/>
  <c r="O385" i="1"/>
  <c r="P385" i="1" s="1"/>
  <c r="O384" i="1"/>
  <c r="P384" i="1" s="1"/>
  <c r="O383" i="1"/>
  <c r="P383" i="1" s="1"/>
  <c r="O382" i="1"/>
  <c r="P382" i="1" s="1"/>
  <c r="O381" i="1"/>
  <c r="P381" i="1" s="1"/>
  <c r="O380" i="1"/>
  <c r="P380" i="1" s="1"/>
  <c r="O379" i="1"/>
  <c r="P379" i="1" s="1"/>
  <c r="O378" i="1"/>
  <c r="P378" i="1" s="1"/>
  <c r="O377" i="1"/>
  <c r="P377" i="1" s="1"/>
  <c r="O376" i="1"/>
  <c r="P376" i="1" s="1"/>
  <c r="O375" i="1"/>
  <c r="P375" i="1" s="1"/>
  <c r="O374" i="1"/>
  <c r="P374" i="1" s="1"/>
  <c r="O373" i="1"/>
  <c r="P373" i="1" s="1"/>
  <c r="O372" i="1"/>
  <c r="P372" i="1" s="1"/>
  <c r="O371" i="1"/>
  <c r="P371" i="1" s="1"/>
  <c r="O370" i="1"/>
  <c r="P370" i="1" s="1"/>
  <c r="O369" i="1"/>
  <c r="P369" i="1" s="1"/>
  <c r="O368" i="1"/>
  <c r="P368" i="1" s="1"/>
  <c r="O367" i="1"/>
  <c r="P367" i="1" s="1"/>
  <c r="O366" i="1"/>
  <c r="P366" i="1" s="1"/>
  <c r="O365" i="1"/>
  <c r="P365" i="1" s="1"/>
  <c r="O364" i="1"/>
  <c r="P364" i="1" s="1"/>
  <c r="O363" i="1"/>
  <c r="P363" i="1" s="1"/>
  <c r="O362" i="1"/>
  <c r="P362" i="1" s="1"/>
  <c r="O361" i="1"/>
  <c r="P361" i="1" s="1"/>
  <c r="O360" i="1"/>
  <c r="P360" i="1" s="1"/>
  <c r="O359" i="1"/>
  <c r="P359" i="1" s="1"/>
  <c r="O358" i="1"/>
  <c r="P358" i="1" s="1"/>
  <c r="O357" i="1"/>
  <c r="P357" i="1" s="1"/>
  <c r="O356" i="1"/>
  <c r="P356" i="1" s="1"/>
  <c r="O355" i="1"/>
  <c r="P355" i="1" s="1"/>
  <c r="O354" i="1"/>
  <c r="P354" i="1" s="1"/>
  <c r="O353" i="1"/>
  <c r="P353" i="1" s="1"/>
  <c r="O352" i="1"/>
  <c r="P352" i="1" s="1"/>
  <c r="O351" i="1"/>
  <c r="P351" i="1" s="1"/>
  <c r="O350" i="1"/>
  <c r="P350" i="1" s="1"/>
  <c r="O349" i="1"/>
  <c r="P349" i="1" s="1"/>
  <c r="O348" i="1"/>
  <c r="P348" i="1" s="1"/>
  <c r="O347" i="1"/>
  <c r="P347" i="1" s="1"/>
  <c r="O346" i="1"/>
  <c r="P346" i="1" s="1"/>
  <c r="O345" i="1"/>
  <c r="P345" i="1" s="1"/>
  <c r="O344" i="1"/>
  <c r="P344" i="1" s="1"/>
  <c r="O343" i="1"/>
  <c r="P343" i="1" s="1"/>
  <c r="O342" i="1"/>
  <c r="P342" i="1" s="1"/>
  <c r="O341" i="1"/>
  <c r="P341" i="1" s="1"/>
  <c r="O340" i="1"/>
  <c r="P340" i="1" s="1"/>
  <c r="O339" i="1"/>
  <c r="P339" i="1" s="1"/>
  <c r="O338" i="1"/>
  <c r="P338" i="1" s="1"/>
  <c r="O337" i="1"/>
  <c r="P337" i="1" s="1"/>
  <c r="O336" i="1"/>
  <c r="P336" i="1" s="1"/>
  <c r="O335" i="1"/>
  <c r="P335" i="1" s="1"/>
  <c r="O334" i="1"/>
  <c r="P334" i="1" s="1"/>
  <c r="O333" i="1"/>
  <c r="P333" i="1" s="1"/>
  <c r="O332" i="1"/>
  <c r="P332" i="1" s="1"/>
  <c r="O331" i="1"/>
  <c r="P331" i="1" s="1"/>
  <c r="O330" i="1"/>
  <c r="P330" i="1" s="1"/>
  <c r="O329" i="1"/>
  <c r="P329" i="1" s="1"/>
  <c r="O328" i="1"/>
  <c r="P328" i="1" s="1"/>
  <c r="O327" i="1"/>
  <c r="P327" i="1" s="1"/>
  <c r="O326" i="1"/>
  <c r="P326" i="1" s="1"/>
  <c r="O325" i="1"/>
  <c r="P325" i="1" s="1"/>
  <c r="O324" i="1"/>
  <c r="P324" i="1" s="1"/>
  <c r="O323" i="1"/>
  <c r="P323" i="1" s="1"/>
  <c r="O322" i="1"/>
  <c r="P322" i="1" s="1"/>
  <c r="O321" i="1"/>
  <c r="P321" i="1" s="1"/>
  <c r="O320" i="1"/>
  <c r="P320" i="1" s="1"/>
  <c r="O319" i="1"/>
  <c r="P319" i="1" s="1"/>
  <c r="O318" i="1"/>
  <c r="P318" i="1" s="1"/>
  <c r="O317" i="1"/>
  <c r="P317" i="1" s="1"/>
  <c r="O316" i="1"/>
  <c r="P316" i="1" s="1"/>
  <c r="O315" i="1"/>
  <c r="P315" i="1" s="1"/>
  <c r="O314" i="1"/>
  <c r="P314" i="1" s="1"/>
  <c r="O313" i="1"/>
  <c r="P313" i="1" s="1"/>
  <c r="O312" i="1"/>
  <c r="P312" i="1" s="1"/>
  <c r="O311" i="1"/>
  <c r="P311" i="1" s="1"/>
  <c r="O310" i="1"/>
  <c r="P310" i="1" s="1"/>
  <c r="O309" i="1"/>
  <c r="P309" i="1" s="1"/>
  <c r="O308" i="1"/>
  <c r="P308" i="1" s="1"/>
  <c r="O307" i="1"/>
  <c r="P307" i="1" s="1"/>
  <c r="O306" i="1"/>
  <c r="P306" i="1" s="1"/>
  <c r="O305" i="1"/>
  <c r="P305" i="1" s="1"/>
  <c r="O304" i="1"/>
  <c r="P304" i="1" s="1"/>
  <c r="O303" i="1"/>
  <c r="P303" i="1" s="1"/>
  <c r="O302" i="1"/>
  <c r="P302" i="1" s="1"/>
  <c r="O301" i="1"/>
  <c r="P301" i="1" s="1"/>
  <c r="O300" i="1"/>
  <c r="P300" i="1" s="1"/>
  <c r="O299" i="1"/>
  <c r="P299" i="1" s="1"/>
  <c r="O298" i="1"/>
  <c r="P298" i="1" s="1"/>
  <c r="O297" i="1"/>
  <c r="P297" i="1" s="1"/>
  <c r="O296" i="1"/>
  <c r="P296" i="1" s="1"/>
  <c r="O295" i="1"/>
  <c r="P295" i="1" s="1"/>
  <c r="O294" i="1"/>
  <c r="P294" i="1" s="1"/>
  <c r="O293" i="1"/>
  <c r="P293" i="1" s="1"/>
  <c r="O292" i="1"/>
  <c r="P292" i="1" s="1"/>
  <c r="O291" i="1"/>
  <c r="P291" i="1" s="1"/>
  <c r="O290" i="1"/>
  <c r="P290" i="1" s="1"/>
  <c r="O289" i="1"/>
  <c r="P289" i="1" s="1"/>
  <c r="O288" i="1"/>
  <c r="P288" i="1" s="1"/>
  <c r="O287" i="1"/>
  <c r="P287" i="1" s="1"/>
  <c r="O286" i="1"/>
  <c r="P286" i="1" s="1"/>
  <c r="O285" i="1"/>
  <c r="P285" i="1" s="1"/>
  <c r="O284" i="1"/>
  <c r="P284" i="1" s="1"/>
  <c r="O283" i="1"/>
  <c r="P283" i="1" s="1"/>
  <c r="O282" i="1"/>
  <c r="P282" i="1" s="1"/>
  <c r="O281" i="1"/>
  <c r="P281" i="1" s="1"/>
  <c r="O280" i="1"/>
  <c r="P280" i="1" s="1"/>
  <c r="O279" i="1"/>
  <c r="P279" i="1" s="1"/>
  <c r="O278" i="1"/>
  <c r="P278" i="1" s="1"/>
  <c r="O277" i="1"/>
  <c r="P277" i="1" s="1"/>
  <c r="O276" i="1"/>
  <c r="P276" i="1" s="1"/>
  <c r="O275" i="1"/>
  <c r="P275" i="1" s="1"/>
  <c r="O274" i="1"/>
  <c r="P274" i="1" s="1"/>
  <c r="O273" i="1"/>
  <c r="P273" i="1" s="1"/>
  <c r="O272" i="1"/>
  <c r="P272" i="1" s="1"/>
  <c r="O271" i="1"/>
  <c r="P271" i="1" s="1"/>
  <c r="O270" i="1"/>
  <c r="P270" i="1" s="1"/>
  <c r="O269" i="1"/>
  <c r="P269" i="1" s="1"/>
  <c r="O268" i="1"/>
  <c r="P268" i="1" s="1"/>
  <c r="O267" i="1"/>
  <c r="P267" i="1" s="1"/>
  <c r="O266" i="1"/>
  <c r="P266" i="1" s="1"/>
  <c r="O265" i="1"/>
  <c r="P265" i="1" s="1"/>
  <c r="O264" i="1"/>
  <c r="P264" i="1" s="1"/>
  <c r="O263" i="1"/>
  <c r="P263" i="1" s="1"/>
  <c r="O262" i="1"/>
  <c r="P262" i="1" s="1"/>
  <c r="O261" i="1"/>
  <c r="P261" i="1" s="1"/>
  <c r="O260" i="1"/>
  <c r="P260" i="1" s="1"/>
  <c r="O259" i="1"/>
  <c r="P259" i="1" s="1"/>
  <c r="O258" i="1"/>
  <c r="P258" i="1" s="1"/>
  <c r="O257" i="1"/>
  <c r="P257" i="1" s="1"/>
  <c r="O256" i="1"/>
  <c r="P256" i="1" s="1"/>
  <c r="O255" i="1"/>
  <c r="P255" i="1" s="1"/>
  <c r="O254" i="1"/>
  <c r="P254" i="1" s="1"/>
  <c r="O253" i="1"/>
  <c r="P253" i="1" s="1"/>
  <c r="O252" i="1"/>
  <c r="P252" i="1" s="1"/>
  <c r="O251" i="1"/>
  <c r="P251" i="1" s="1"/>
  <c r="O250" i="1"/>
  <c r="P250" i="1" s="1"/>
  <c r="O249" i="1"/>
  <c r="P249" i="1" s="1"/>
  <c r="O248" i="1"/>
  <c r="P248" i="1" s="1"/>
  <c r="O247" i="1"/>
  <c r="P247" i="1" s="1"/>
  <c r="O246" i="1"/>
  <c r="P246" i="1" s="1"/>
  <c r="O245" i="1"/>
  <c r="P245" i="1" s="1"/>
  <c r="O244" i="1"/>
  <c r="P244" i="1" s="1"/>
  <c r="O243" i="1"/>
  <c r="P243" i="1" s="1"/>
  <c r="O242" i="1"/>
  <c r="P242" i="1" s="1"/>
  <c r="O241" i="1"/>
  <c r="P241" i="1" s="1"/>
  <c r="O240" i="1"/>
  <c r="P240" i="1" s="1"/>
  <c r="O239" i="1"/>
  <c r="P239" i="1" s="1"/>
  <c r="O238" i="1"/>
  <c r="P238" i="1" s="1"/>
  <c r="O237" i="1"/>
  <c r="P237" i="1" s="1"/>
  <c r="O236" i="1"/>
  <c r="P236" i="1" s="1"/>
  <c r="O235" i="1"/>
  <c r="P235" i="1" s="1"/>
  <c r="O234" i="1"/>
  <c r="P234" i="1" s="1"/>
  <c r="O233" i="1"/>
  <c r="P233" i="1" s="1"/>
  <c r="O232" i="1"/>
  <c r="P232" i="1" s="1"/>
  <c r="O231" i="1"/>
  <c r="P231" i="1" s="1"/>
  <c r="O230" i="1"/>
  <c r="P230" i="1" s="1"/>
  <c r="O229" i="1"/>
  <c r="P229" i="1" s="1"/>
  <c r="O228" i="1"/>
  <c r="P228" i="1" s="1"/>
  <c r="O227" i="1"/>
  <c r="P227" i="1" s="1"/>
  <c r="O226" i="1"/>
  <c r="P226" i="1" s="1"/>
  <c r="O225" i="1"/>
  <c r="P225" i="1" s="1"/>
  <c r="O224" i="1"/>
  <c r="P224" i="1" s="1"/>
  <c r="O223" i="1"/>
  <c r="P223" i="1" s="1"/>
  <c r="O222" i="1"/>
  <c r="P222" i="1" s="1"/>
  <c r="O221" i="1"/>
  <c r="P221" i="1" s="1"/>
  <c r="O220" i="1"/>
  <c r="P220" i="1" s="1"/>
  <c r="O219" i="1"/>
  <c r="P219" i="1" s="1"/>
  <c r="O218" i="1"/>
  <c r="P218" i="1" s="1"/>
  <c r="O217" i="1"/>
  <c r="P217" i="1" s="1"/>
  <c r="O216" i="1"/>
  <c r="P216" i="1" s="1"/>
  <c r="O215" i="1"/>
  <c r="P215" i="1" s="1"/>
  <c r="O214" i="1"/>
  <c r="P214" i="1" s="1"/>
  <c r="O213" i="1"/>
  <c r="P213" i="1" s="1"/>
  <c r="O212" i="1"/>
  <c r="P212" i="1" s="1"/>
  <c r="O211" i="1"/>
  <c r="P211" i="1" s="1"/>
  <c r="O210" i="1"/>
  <c r="P210" i="1" s="1"/>
  <c r="O209" i="1"/>
  <c r="P209" i="1" s="1"/>
  <c r="O208" i="1"/>
  <c r="P208" i="1" s="1"/>
  <c r="O207" i="1"/>
  <c r="P207" i="1" s="1"/>
  <c r="O206" i="1"/>
  <c r="P206" i="1" s="1"/>
  <c r="O205" i="1"/>
  <c r="P205" i="1" s="1"/>
  <c r="O204" i="1"/>
  <c r="P204" i="1" s="1"/>
  <c r="O203" i="1"/>
  <c r="P203" i="1" s="1"/>
  <c r="O202" i="1"/>
  <c r="P202" i="1" s="1"/>
  <c r="O201" i="1"/>
  <c r="P201" i="1" s="1"/>
  <c r="O200" i="1"/>
  <c r="P200" i="1" s="1"/>
  <c r="O199" i="1"/>
  <c r="P199" i="1" s="1"/>
  <c r="O198" i="1"/>
  <c r="P198" i="1" s="1"/>
  <c r="O197" i="1"/>
  <c r="P197" i="1" s="1"/>
  <c r="O196" i="1"/>
  <c r="P196" i="1" s="1"/>
  <c r="O195" i="1"/>
  <c r="P195" i="1" s="1"/>
  <c r="O194" i="1"/>
  <c r="P194" i="1" s="1"/>
  <c r="O193" i="1"/>
  <c r="P193" i="1" s="1"/>
  <c r="O192" i="1"/>
  <c r="P192" i="1" s="1"/>
  <c r="O191" i="1"/>
  <c r="P191" i="1" s="1"/>
  <c r="O190" i="1"/>
  <c r="P190" i="1" s="1"/>
  <c r="O189" i="1"/>
  <c r="P189" i="1" s="1"/>
  <c r="O188" i="1"/>
  <c r="P188" i="1" s="1"/>
  <c r="O187" i="1"/>
  <c r="P187" i="1" s="1"/>
  <c r="O186" i="1"/>
  <c r="P186" i="1" s="1"/>
  <c r="O185" i="1"/>
  <c r="P185" i="1" s="1"/>
  <c r="O184" i="1"/>
  <c r="P184" i="1" s="1"/>
  <c r="O183" i="1"/>
  <c r="P183" i="1" s="1"/>
  <c r="O182" i="1"/>
  <c r="P182" i="1" s="1"/>
  <c r="O181" i="1"/>
  <c r="P181" i="1" s="1"/>
  <c r="O180" i="1"/>
  <c r="P180" i="1" s="1"/>
  <c r="O179" i="1"/>
  <c r="P179" i="1" s="1"/>
  <c r="O178" i="1"/>
  <c r="P178" i="1" s="1"/>
  <c r="O177" i="1"/>
  <c r="P177" i="1" s="1"/>
  <c r="O176" i="1"/>
  <c r="P176" i="1" s="1"/>
  <c r="O175" i="1"/>
  <c r="P175" i="1" s="1"/>
  <c r="O174" i="1"/>
  <c r="P174" i="1" s="1"/>
  <c r="O173" i="1"/>
  <c r="P173" i="1" s="1"/>
  <c r="O172" i="1"/>
  <c r="P172" i="1" s="1"/>
  <c r="O171" i="1"/>
  <c r="P171" i="1" s="1"/>
  <c r="O170" i="1"/>
  <c r="P170" i="1" s="1"/>
  <c r="O169" i="1"/>
  <c r="P169" i="1" s="1"/>
  <c r="O168" i="1"/>
  <c r="P168" i="1" s="1"/>
  <c r="O167" i="1"/>
  <c r="P167" i="1" s="1"/>
  <c r="O166" i="1"/>
  <c r="P166" i="1" s="1"/>
  <c r="O165" i="1"/>
  <c r="P165" i="1" s="1"/>
  <c r="O164" i="1"/>
  <c r="P164" i="1" s="1"/>
  <c r="O163" i="1"/>
  <c r="P163" i="1" s="1"/>
  <c r="O162" i="1"/>
  <c r="P162" i="1" s="1"/>
  <c r="O161" i="1"/>
  <c r="P161" i="1" s="1"/>
  <c r="O160" i="1"/>
  <c r="P160" i="1" s="1"/>
  <c r="O159" i="1"/>
  <c r="P159" i="1" s="1"/>
  <c r="O158" i="1"/>
  <c r="P158" i="1" s="1"/>
  <c r="O157" i="1"/>
  <c r="P157" i="1" s="1"/>
  <c r="O156" i="1"/>
  <c r="P156" i="1" s="1"/>
  <c r="O155" i="1"/>
  <c r="P155" i="1" s="1"/>
  <c r="O154" i="1"/>
  <c r="P154" i="1" s="1"/>
  <c r="O153" i="1"/>
  <c r="P153" i="1" s="1"/>
  <c r="O152" i="1"/>
  <c r="P152" i="1" s="1"/>
  <c r="O151" i="1"/>
  <c r="P151" i="1" s="1"/>
  <c r="O150" i="1"/>
  <c r="P150" i="1" s="1"/>
  <c r="O149" i="1"/>
  <c r="P149" i="1" s="1"/>
  <c r="O148" i="1"/>
  <c r="P148" i="1" s="1"/>
  <c r="O147" i="1"/>
  <c r="P147" i="1" s="1"/>
  <c r="O146" i="1"/>
  <c r="P146" i="1" s="1"/>
  <c r="O145" i="1"/>
  <c r="P145" i="1" s="1"/>
  <c r="O144" i="1"/>
  <c r="P144" i="1" s="1"/>
  <c r="O143" i="1"/>
  <c r="P143" i="1" s="1"/>
  <c r="O142" i="1"/>
  <c r="P142" i="1" s="1"/>
  <c r="O141" i="1"/>
  <c r="P141" i="1" s="1"/>
  <c r="O140" i="1"/>
  <c r="P140" i="1" s="1"/>
  <c r="O139" i="1"/>
  <c r="P139" i="1" s="1"/>
  <c r="O138" i="1"/>
  <c r="P138" i="1" s="1"/>
  <c r="O137" i="1"/>
  <c r="P137" i="1" s="1"/>
  <c r="O136" i="1"/>
  <c r="P136" i="1" s="1"/>
  <c r="O135" i="1"/>
  <c r="P135" i="1" s="1"/>
  <c r="O134" i="1"/>
  <c r="P134" i="1" s="1"/>
  <c r="O133" i="1"/>
  <c r="P133" i="1" s="1"/>
  <c r="O132" i="1"/>
  <c r="P132" i="1" s="1"/>
  <c r="O131" i="1"/>
  <c r="P131" i="1" s="1"/>
  <c r="O130" i="1"/>
  <c r="P130" i="1" s="1"/>
  <c r="O129" i="1"/>
  <c r="P129" i="1" s="1"/>
  <c r="O128" i="1"/>
  <c r="P128" i="1" s="1"/>
  <c r="O127" i="1"/>
  <c r="P127" i="1" s="1"/>
  <c r="O126" i="1"/>
  <c r="P126" i="1" s="1"/>
  <c r="O125" i="1"/>
  <c r="P125" i="1" s="1"/>
  <c r="O124" i="1"/>
  <c r="P124" i="1" s="1"/>
  <c r="O123" i="1"/>
  <c r="P123" i="1" s="1"/>
  <c r="O122" i="1"/>
  <c r="P122" i="1" s="1"/>
  <c r="O121" i="1"/>
  <c r="P121" i="1" s="1"/>
  <c r="O120" i="1"/>
  <c r="P120" i="1" s="1"/>
  <c r="O119" i="1"/>
  <c r="P119" i="1" s="1"/>
  <c r="O118" i="1"/>
  <c r="P118" i="1" s="1"/>
  <c r="O117" i="1"/>
  <c r="P117" i="1" s="1"/>
  <c r="O116" i="1"/>
  <c r="P116" i="1" s="1"/>
  <c r="O115" i="1"/>
  <c r="P115" i="1" s="1"/>
  <c r="O114" i="1"/>
  <c r="P114" i="1" s="1"/>
  <c r="O113" i="1"/>
  <c r="P113" i="1" s="1"/>
  <c r="O112" i="1"/>
  <c r="P112" i="1" s="1"/>
  <c r="O111" i="1"/>
  <c r="P111" i="1" s="1"/>
  <c r="O110" i="1"/>
  <c r="P110" i="1" s="1"/>
  <c r="O109" i="1"/>
  <c r="P109" i="1" s="1"/>
  <c r="O108" i="1"/>
  <c r="P108" i="1" s="1"/>
  <c r="O107" i="1"/>
  <c r="P107" i="1" s="1"/>
  <c r="O105" i="1"/>
  <c r="P105" i="1" s="1"/>
  <c r="O104" i="1"/>
  <c r="P104" i="1" s="1"/>
  <c r="O103" i="1"/>
  <c r="P103" i="1" s="1"/>
  <c r="O102" i="1"/>
  <c r="P102" i="1" s="1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5" i="1"/>
  <c r="P95" i="1" s="1"/>
  <c r="O94" i="1"/>
  <c r="P94" i="1" s="1"/>
  <c r="O93" i="1"/>
  <c r="P93" i="1" s="1"/>
  <c r="O92" i="1"/>
  <c r="P92" i="1" s="1"/>
  <c r="O91" i="1"/>
  <c r="P91" i="1" s="1"/>
  <c r="O90" i="1"/>
  <c r="P90" i="1" s="1"/>
  <c r="O89" i="1"/>
  <c r="P89" i="1" s="1"/>
  <c r="O88" i="1"/>
  <c r="P88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1" i="1"/>
  <c r="P81" i="1" s="1"/>
  <c r="O80" i="1"/>
  <c r="P80" i="1" s="1"/>
  <c r="O79" i="1"/>
  <c r="P79" i="1" s="1"/>
  <c r="O78" i="1"/>
  <c r="P78" i="1" s="1"/>
  <c r="O77" i="1"/>
  <c r="P77" i="1" s="1"/>
  <c r="O76" i="1"/>
  <c r="P76" i="1" s="1"/>
  <c r="O75" i="1"/>
  <c r="P75" i="1" s="1"/>
  <c r="O74" i="1"/>
  <c r="P74" i="1" s="1"/>
  <c r="O73" i="1"/>
  <c r="P73" i="1" s="1"/>
  <c r="O72" i="1"/>
  <c r="P72" i="1" s="1"/>
  <c r="O71" i="1"/>
  <c r="P71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64" i="1"/>
  <c r="P64" i="1" s="1"/>
  <c r="O63" i="1"/>
  <c r="P63" i="1" s="1"/>
  <c r="O62" i="1"/>
  <c r="P62" i="1" s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O1181" i="1" l="1"/>
  <c r="F3" i="6" s="1"/>
  <c r="F8" i="6" s="1"/>
  <c r="P8" i="1"/>
  <c r="P1181" i="1" s="1"/>
  <c r="G3" i="6" s="1"/>
  <c r="G8" i="6" s="1"/>
</calcChain>
</file>

<file path=xl/sharedStrings.xml><?xml version="1.0" encoding="utf-8"?>
<sst xmlns="http://schemas.openxmlformats.org/spreadsheetml/2006/main" count="11337" uniqueCount="4036">
  <si>
    <t>IPANEMA CLAS BRASIL II AD</t>
  </si>
  <si>
    <t>39/40-47/48</t>
  </si>
  <si>
    <t>1-3-5-2-1</t>
  </si>
  <si>
    <t>80415-20770</t>
  </si>
  <si>
    <t>80415-22413</t>
  </si>
  <si>
    <t>80415-22531</t>
  </si>
  <si>
    <t>80415-25601</t>
  </si>
  <si>
    <t>80415-AI936</t>
  </si>
  <si>
    <t>41-47/48</t>
  </si>
  <si>
    <t>1-2-3-3-2-1</t>
  </si>
  <si>
    <t>41-47</t>
  </si>
  <si>
    <t>35/36-41/42</t>
  </si>
  <si>
    <t>1-2-3-4-2</t>
  </si>
  <si>
    <t>37-41/42</t>
  </si>
  <si>
    <t>2-2-3-3-2</t>
  </si>
  <si>
    <t>2-3-3-3-1</t>
  </si>
  <si>
    <t>IPANEMA ANATOMICA TAN FEM</t>
  </si>
  <si>
    <t>81030-AG183</t>
  </si>
  <si>
    <t>IPANEMA KIREI FEM</t>
  </si>
  <si>
    <t>IPANEMA ANAT COLORS FEM</t>
  </si>
  <si>
    <t>82591-20746</t>
  </si>
  <si>
    <t>IPANEMA BOSSA SOFT V FEM</t>
  </si>
  <si>
    <t>IPANEMA FASHION SAND VIII  FEM</t>
  </si>
  <si>
    <t>82842-20352</t>
  </si>
  <si>
    <t>82842-21112</t>
  </si>
  <si>
    <t>IPANEMA ANAT LOLITA FEM</t>
  </si>
  <si>
    <t>83140-20354</t>
  </si>
  <si>
    <t>83140-23376</t>
  </si>
  <si>
    <t>IPANEMA RENDA II FEM</t>
  </si>
  <si>
    <t>IPANEMA STREET II FEM</t>
  </si>
  <si>
    <t>83244-20766</t>
  </si>
  <si>
    <t>83244-AJ326</t>
  </si>
  <si>
    <t>IPANEMA MESH CHIC PLAT FEM</t>
  </si>
  <si>
    <t>28/29-34/35</t>
  </si>
  <si>
    <t>1-1-2-2-3-3</t>
  </si>
  <si>
    <t>2-2-2-2-2-2</t>
  </si>
  <si>
    <t>27/28-35/36</t>
  </si>
  <si>
    <t>25/26-34/35</t>
  </si>
  <si>
    <t>1-1-1-1-2-2-2-2</t>
  </si>
  <si>
    <t>21-27/28</t>
  </si>
  <si>
    <t>21-28/29</t>
  </si>
  <si>
    <t>1-3-3-3-1-1</t>
  </si>
  <si>
    <t>IPANEMA DAISY BABY</t>
  </si>
  <si>
    <t>83355-AH420</t>
  </si>
  <si>
    <t>.......................................................................</t>
  </si>
  <si>
    <t>35/36-40</t>
  </si>
  <si>
    <t>2-3-4-2-1</t>
  </si>
  <si>
    <t>83542-AS396</t>
  </si>
  <si>
    <t>80408-20352N</t>
  </si>
  <si>
    <t>80408-22467</t>
  </si>
  <si>
    <t>80408-AI769</t>
  </si>
  <si>
    <t>81805-AT156</t>
  </si>
  <si>
    <t>81805-AT157</t>
  </si>
  <si>
    <t>81805-AT158</t>
  </si>
  <si>
    <t>82591-20766N</t>
  </si>
  <si>
    <t>82591-24956N</t>
  </si>
  <si>
    <t>82591-AG366N</t>
  </si>
  <si>
    <t>82591-AG368N</t>
  </si>
  <si>
    <t>82591-AQ602</t>
  </si>
  <si>
    <t>82842-AR640</t>
  </si>
  <si>
    <t>83140-AQ647</t>
  </si>
  <si>
    <t>83243-AS021</t>
  </si>
  <si>
    <t>83243-AS023</t>
  </si>
  <si>
    <t>83243-AS026</t>
  </si>
  <si>
    <t>83386-AJ496N</t>
  </si>
  <si>
    <t>83583-AS778</t>
  </si>
  <si>
    <t>83583-AS781</t>
  </si>
  <si>
    <t>IPANEMA VINTAGE AD</t>
  </si>
  <si>
    <t>IPANEMA CLAS BRASIL II FEM</t>
  </si>
  <si>
    <t>IPANEMA ANAT CLASSIC SLIDE FEM</t>
  </si>
  <si>
    <t>IPANEMA FASHION SAND X KIDS</t>
  </si>
  <si>
    <t>1-3-4-3-1</t>
  </si>
  <si>
    <t>2-3-3-2-2</t>
  </si>
  <si>
    <t>2-4-4-2</t>
  </si>
  <si>
    <t>1-3-3-3-2</t>
  </si>
  <si>
    <t>29/30-38</t>
  </si>
  <si>
    <t>21-27</t>
  </si>
  <si>
    <t>337.</t>
  </si>
  <si>
    <t>338.</t>
  </si>
  <si>
    <t>341.</t>
  </si>
  <si>
    <t>342.</t>
  </si>
  <si>
    <t>343.</t>
  </si>
  <si>
    <t>344.</t>
  </si>
  <si>
    <t>345.</t>
  </si>
  <si>
    <t>347.</t>
  </si>
  <si>
    <t>348.</t>
  </si>
  <si>
    <t>349.</t>
  </si>
  <si>
    <t>350.</t>
  </si>
  <si>
    <t>352.</t>
  </si>
  <si>
    <t>353.</t>
  </si>
  <si>
    <t>355.</t>
  </si>
  <si>
    <t>357.</t>
  </si>
  <si>
    <t>358.</t>
  </si>
  <si>
    <t>359.</t>
  </si>
  <si>
    <t>360.</t>
  </si>
  <si>
    <t>361.</t>
  </si>
  <si>
    <t>362.</t>
  </si>
  <si>
    <t>363.</t>
  </si>
  <si>
    <t>364.</t>
  </si>
  <si>
    <t>368.</t>
  </si>
  <si>
    <t>369.</t>
  </si>
  <si>
    <t>370.</t>
  </si>
  <si>
    <t>372.</t>
  </si>
  <si>
    <t>379.</t>
  </si>
  <si>
    <t>380.</t>
  </si>
  <si>
    <t>382.</t>
  </si>
  <si>
    <t>383.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</si>
  <si>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</si>
  <si>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</si>
  <si>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</si>
  <si>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</si>
  <si>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</si>
  <si>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</si>
  <si>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</si>
  <si>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</si>
  <si>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</si>
  <si>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</si>
  <si>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</si>
  <si>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399.</t>
  </si>
  <si>
    <t>400.</t>
  </si>
  <si>
    <t>401.</t>
  </si>
  <si>
    <t>402.</t>
  </si>
  <si>
    <t>403.</t>
  </si>
  <si>
    <t>406.</t>
  </si>
  <si>
    <t>407.</t>
  </si>
  <si>
    <t>408.</t>
  </si>
  <si>
    <t>409.</t>
  </si>
  <si>
    <t>410.</t>
  </si>
  <si>
    <t>413.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</si>
  <si>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</si>
  <si>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</si>
  <si>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</si>
  <si>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</si>
  <si>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</si>
  <si>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</si>
  <si>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</si>
  <si>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</si>
  <si>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</si>
  <si>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</si>
  <si>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</si>
  <si>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</si>
  <si>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</si>
  <si>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429.</t>
  </si>
  <si>
    <t>430.</t>
  </si>
  <si>
    <t>431.</t>
  </si>
  <si>
    <t>432.</t>
  </si>
  <si>
    <t>433.</t>
  </si>
  <si>
    <t>434.</t>
  </si>
  <si>
    <t>435.</t>
  </si>
  <si>
    <t>436.</t>
  </si>
  <si>
    <t>438.</t>
  </si>
  <si>
    <t>440.</t>
  </si>
  <si>
    <t>441.</t>
  </si>
  <si>
    <t>443.</t>
  </si>
  <si>
    <t>444.</t>
  </si>
  <si>
    <t>445.</t>
  </si>
  <si>
    <t>448.</t>
  </si>
  <si>
    <t>449.</t>
  </si>
  <si>
    <t>450.</t>
  </si>
  <si>
    <t>451.</t>
  </si>
  <si>
    <t>452.</t>
  </si>
  <si>
    <t>454.</t>
  </si>
  <si>
    <t>457.</t>
  </si>
  <si>
    <t>462.</t>
  </si>
  <si>
    <t>463.</t>
  </si>
  <si>
    <t>464.</t>
  </si>
  <si>
    <t>466.</t>
  </si>
  <si>
    <t>467.</t>
  </si>
  <si>
    <t>468.</t>
  </si>
  <si>
    <t>469.</t>
  </si>
  <si>
    <t>470.</t>
  </si>
  <si>
    <t>472.</t>
  </si>
  <si>
    <t>473.</t>
  </si>
  <si>
    <t>474.</t>
  </si>
  <si>
    <t>475.</t>
  </si>
  <si>
    <t>476.</t>
  </si>
  <si>
    <t>478.</t>
  </si>
  <si>
    <t>479.</t>
  </si>
  <si>
    <t>480.</t>
  </si>
  <si>
    <t>481.</t>
  </si>
  <si>
    <t>482.</t>
  </si>
  <si>
    <t>483.</t>
  </si>
  <si>
    <t>484.</t>
  </si>
  <si>
    <t>485.</t>
  </si>
  <si>
    <t>487.</t>
  </si>
  <si>
    <t>490.</t>
  </si>
  <si>
    <t>491.</t>
  </si>
  <si>
    <t>492.</t>
  </si>
  <si>
    <t>493.</t>
  </si>
  <si>
    <t>507.</t>
  </si>
  <si>
    <t>509.</t>
  </si>
  <si>
    <t>510.</t>
  </si>
  <si>
    <t>513.</t>
  </si>
  <si>
    <t>515.</t>
  </si>
  <si>
    <t>516.</t>
  </si>
  <si>
    <t>517.</t>
  </si>
  <si>
    <t>518.</t>
  </si>
  <si>
    <t>519.</t>
  </si>
  <si>
    <t>521.</t>
  </si>
  <si>
    <t>522.</t>
  </si>
  <si>
    <t>524.</t>
  </si>
  <si>
    <t>527.</t>
  </si>
  <si>
    <t>528.</t>
  </si>
  <si>
    <t>530.</t>
  </si>
  <si>
    <t>531.</t>
  </si>
  <si>
    <t>532.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</si>
  <si>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</si>
  <si>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</si>
  <si>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</si>
  <si>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</si>
  <si>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</si>
  <si>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</si>
  <si>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</si>
  <si>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</si>
  <si>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</si>
  <si>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</si>
  <si>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</si>
  <si>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</si>
  <si>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</si>
  <si>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565.</t>
  </si>
  <si>
    <t>566.</t>
  </si>
  <si>
    <t>567.</t>
  </si>
  <si>
    <t>570.</t>
  </si>
  <si>
    <t>571.</t>
  </si>
  <si>
    <t>572.</t>
  </si>
  <si>
    <t>573.</t>
  </si>
  <si>
    <t>577.</t>
  </si>
  <si>
    <t>578.</t>
  </si>
  <si>
    <t>582.</t>
  </si>
  <si>
    <t>583.</t>
  </si>
  <si>
    <t>584.</t>
  </si>
  <si>
    <t>585.</t>
  </si>
  <si>
    <t>587.</t>
  </si>
  <si>
    <t>588.</t>
  </si>
  <si>
    <t>591.</t>
  </si>
  <si>
    <t>592.</t>
  </si>
  <si>
    <t>595.</t>
  </si>
  <si>
    <t>633.</t>
  </si>
  <si>
    <t>635.</t>
  </si>
  <si>
    <t>636.</t>
  </si>
  <si>
    <t>637.</t>
  </si>
  <si>
    <t>653.</t>
  </si>
  <si>
    <t>654.</t>
  </si>
  <si>
    <t>655.</t>
  </si>
  <si>
    <t>656.</t>
  </si>
  <si>
    <t>657.</t>
  </si>
  <si>
    <t>658.</t>
  </si>
  <si>
    <t>659.</t>
  </si>
  <si>
    <t>665.</t>
  </si>
  <si>
    <t>667.</t>
  </si>
  <si>
    <t>679.</t>
  </si>
  <si>
    <t>680.</t>
  </si>
  <si>
    <t>682.</t>
  </si>
  <si>
    <t>684.</t>
  </si>
  <si>
    <t>685.</t>
  </si>
  <si>
    <t>688.</t>
  </si>
  <si>
    <t>691.</t>
  </si>
  <si>
    <t>692.</t>
  </si>
  <si>
    <t>693.</t>
  </si>
  <si>
    <t>705.</t>
  </si>
  <si>
    <t>707.</t>
  </si>
  <si>
    <t>713.</t>
  </si>
  <si>
    <t>714.</t>
  </si>
  <si>
    <t>715.</t>
  </si>
  <si>
    <t>716.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</si>
  <si>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</si>
  <si>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</si>
  <si>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</si>
  <si>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</si>
  <si>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</si>
  <si>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</si>
  <si>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</si>
  <si>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</si>
  <si>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</si>
  <si>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</si>
  <si>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734.</t>
  </si>
  <si>
    <t>739.</t>
  </si>
  <si>
    <t>740.</t>
  </si>
  <si>
    <t>741.</t>
  </si>
  <si>
    <t>742.</t>
  </si>
  <si>
    <t>743.</t>
  </si>
  <si>
    <t>744.</t>
  </si>
  <si>
    <t>745.</t>
  </si>
  <si>
    <t>746.</t>
  </si>
  <si>
    <t>80415-AR772</t>
  </si>
  <si>
    <t>82629-AJ241</t>
  </si>
  <si>
    <t>82629-BC562</t>
  </si>
  <si>
    <t>82629-BC563</t>
  </si>
  <si>
    <t>82629-BC566</t>
  </si>
  <si>
    <t>82629-BC567</t>
  </si>
  <si>
    <t>83542-BC648</t>
  </si>
  <si>
    <t>82591-BD661</t>
  </si>
  <si>
    <t>82591-BD666</t>
  </si>
  <si>
    <t>82591-BD668</t>
  </si>
  <si>
    <t>82591-BD673</t>
  </si>
  <si>
    <t>83386-BD734</t>
  </si>
  <si>
    <t>83583-BE633</t>
  </si>
  <si>
    <t>83627-AS590</t>
  </si>
  <si>
    <t>83648-AJ405</t>
  </si>
  <si>
    <t>83648-AJ406</t>
  </si>
  <si>
    <t>83648-AR100</t>
  </si>
  <si>
    <t>83701-BC837</t>
  </si>
  <si>
    <t>83701-BC838</t>
  </si>
  <si>
    <t>83669-BD045</t>
  </si>
  <si>
    <t>81997-BC815</t>
  </si>
  <si>
    <t>81997-BC818</t>
  </si>
  <si>
    <t>83355-BC652</t>
  </si>
  <si>
    <t>83622-BB910</t>
  </si>
  <si>
    <t>83622-BB916</t>
  </si>
  <si>
    <t>IPANEMA ANATOMIC LAPA AD</t>
  </si>
  <si>
    <t>IPANEMA URBAN THONG AD</t>
  </si>
  <si>
    <t>IPANEMA SENSE SLIDE FEM</t>
  </si>
  <si>
    <t>IPANEMA MINI BAG II</t>
  </si>
  <si>
    <t>IPANEMA HIGH FASHION II SLIDE FEM</t>
  </si>
  <si>
    <t>IPANEMA ANAT CONNECT II FEM</t>
  </si>
  <si>
    <t>IPANEMA KIREI CHIC FEM</t>
  </si>
  <si>
    <t>IPANEMA CLASS CONNECT II FEM</t>
  </si>
  <si>
    <t>IPANEMA ANAT CLASSIC SLIDE KIDS</t>
  </si>
  <si>
    <t>IPANEMA STREET KIDS</t>
  </si>
  <si>
    <t>MY FIRST IPANEMA BABY</t>
  </si>
  <si>
    <t>IPANEMA SUMMER BASIC II BABY</t>
  </si>
  <si>
    <t>1-2-2-2-2-2-1</t>
  </si>
  <si>
    <t>31-37/38</t>
  </si>
  <si>
    <t>1-1-2-2</t>
  </si>
  <si>
    <t>2-2-2-3-3</t>
  </si>
  <si>
    <t>1-2-3-2-2-2</t>
  </si>
  <si>
    <t>31-36</t>
  </si>
  <si>
    <t>339.</t>
  </si>
  <si>
    <t>340.</t>
  </si>
  <si>
    <t>346.</t>
  </si>
  <si>
    <t>351.</t>
  </si>
  <si>
    <t>354.</t>
  </si>
  <si>
    <t>356.</t>
  </si>
  <si>
    <t>365.</t>
  </si>
  <si>
    <t>366.</t>
  </si>
  <si>
    <t>367.</t>
  </si>
  <si>
    <t>371.</t>
  </si>
  <si>
    <t>373.</t>
  </si>
  <si>
    <t>374.</t>
  </si>
  <si>
    <t>375.</t>
  </si>
  <si>
    <t>376.</t>
  </si>
  <si>
    <t>377.</t>
  </si>
  <si>
    <t>378.</t>
  </si>
  <si>
    <t>381.</t>
  </si>
  <si>
    <t>384.</t>
  </si>
  <si>
    <t>396.</t>
  </si>
  <si>
    <t>397.</t>
  </si>
  <si>
    <t>398.</t>
  </si>
  <si>
    <t>404.</t>
  </si>
  <si>
    <t>405.</t>
  </si>
  <si>
    <t>411.</t>
  </si>
  <si>
    <t>412.</t>
  </si>
  <si>
    <t>414.</t>
  </si>
  <si>
    <t>428.</t>
  </si>
  <si>
    <t>437.</t>
  </si>
  <si>
    <t>439.</t>
  </si>
  <si>
    <t>442.</t>
  </si>
  <si>
    <t>446.</t>
  </si>
  <si>
    <t>447.</t>
  </si>
  <si>
    <t>453.</t>
  </si>
  <si>
    <t>455.</t>
  </si>
  <si>
    <t>456.</t>
  </si>
  <si>
    <t>458.</t>
  </si>
  <si>
    <t>459.</t>
  </si>
  <si>
    <t>460.</t>
  </si>
  <si>
    <t>461.</t>
  </si>
  <si>
    <t>465.</t>
  </si>
  <si>
    <t>471.</t>
  </si>
  <si>
    <t>477.</t>
  </si>
  <si>
    <t>486.</t>
  </si>
  <si>
    <t>488.</t>
  </si>
  <si>
    <t>489.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</si>
  <si>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</si>
  <si>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</si>
  <si>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</si>
  <si>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</si>
  <si>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</si>
  <si>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</si>
  <si>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</si>
  <si>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</si>
  <si>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</si>
  <si>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</si>
  <si>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</si>
  <si>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</si>
  <si>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</si>
  <si>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508.</t>
  </si>
  <si>
    <t>511.</t>
  </si>
  <si>
    <t>512.</t>
  </si>
  <si>
    <t>514.</t>
  </si>
  <si>
    <t>520.</t>
  </si>
  <si>
    <t>523.</t>
  </si>
  <si>
    <t>525.</t>
  </si>
  <si>
    <t>526.</t>
  </si>
  <si>
    <t>529.</t>
  </si>
  <si>
    <t>533.</t>
  </si>
  <si>
    <t>534.</t>
  </si>
  <si>
    <t>535.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</si>
  <si>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</si>
  <si>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</si>
  <si>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</si>
  <si>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</si>
  <si>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</si>
  <si>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</si>
  <si>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</si>
  <si>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</si>
  <si>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</si>
  <si>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</si>
  <si>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</si>
  <si>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</si>
  <si>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</si>
  <si>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</si>
  <si>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</si>
  <si>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</si>
  <si>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568.</t>
  </si>
  <si>
    <t>569.</t>
  </si>
  <si>
    <t>574.</t>
  </si>
  <si>
    <t>575.</t>
  </si>
  <si>
    <t>576.</t>
  </si>
  <si>
    <t>579.</t>
  </si>
  <si>
    <t>580.</t>
  </si>
  <si>
    <t>581.</t>
  </si>
  <si>
    <t>586.</t>
  </si>
  <si>
    <t>589.</t>
  </si>
  <si>
    <t>590.</t>
  </si>
  <si>
    <t>593.</t>
  </si>
  <si>
    <t>594.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</si>
  <si>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</si>
  <si>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</si>
  <si>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</si>
  <si>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</si>
  <si>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</si>
  <si>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</si>
  <si>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</si>
  <si>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</si>
  <si>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</si>
  <si>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</si>
  <si>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</si>
  <si>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</si>
  <si>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</si>
  <si>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</si>
  <si>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</si>
  <si>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</si>
  <si>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</si>
  <si>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</si>
  <si>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</si>
  <si>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</si>
  <si>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</si>
  <si>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</si>
  <si>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</si>
  <si>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</si>
  <si>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</si>
  <si>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</si>
  <si>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</si>
  <si>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</si>
  <si>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</si>
  <si>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</si>
  <si>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</si>
  <si>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</si>
  <si>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</si>
  <si>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</si>
  <si>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</si>
  <si>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</si>
  <si>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</si>
  <si>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634.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</si>
  <si>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</si>
  <si>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</si>
  <si>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</si>
  <si>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</si>
  <si>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</si>
  <si>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</si>
  <si>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</si>
  <si>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</si>
  <si>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</si>
  <si>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</si>
  <si>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</si>
  <si>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</si>
  <si>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</si>
  <si>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</si>
  <si>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</si>
  <si>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660.</t>
  </si>
  <si>
    <t>661.</t>
  </si>
  <si>
    <t>662.</t>
  </si>
  <si>
    <t>663.</t>
  </si>
  <si>
    <t>664.</t>
  </si>
  <si>
    <t>666.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</si>
  <si>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</si>
  <si>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</si>
  <si>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</si>
  <si>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</si>
  <si>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</si>
  <si>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</si>
  <si>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</si>
  <si>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</si>
  <si>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</si>
  <si>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</si>
  <si>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</si>
  <si>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681.</t>
  </si>
  <si>
    <t>683.</t>
  </si>
  <si>
    <t>686.</t>
  </si>
  <si>
    <t>687.</t>
  </si>
  <si>
    <t>689.</t>
  </si>
  <si>
    <t>690.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</si>
  <si>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</si>
  <si>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</si>
  <si>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</si>
  <si>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</si>
  <si>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</si>
  <si>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</si>
  <si>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</si>
  <si>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</si>
  <si>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</si>
  <si>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</si>
  <si>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</si>
  <si>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706.</t>
  </si>
  <si>
    <t>708.</t>
  </si>
  <si>
    <t>709.</t>
  </si>
  <si>
    <t>710.</t>
  </si>
  <si>
    <t>711.</t>
  </si>
  <si>
    <t>712.</t>
  </si>
  <si>
    <t>717.</t>
  </si>
  <si>
    <t>718.</t>
  </si>
  <si>
    <t>719.</t>
  </si>
  <si>
    <t>720.</t>
  </si>
  <si>
    <t>721.</t>
  </si>
  <si>
    <t>732.</t>
  </si>
  <si>
    <t>733.</t>
  </si>
  <si>
    <t>735.</t>
  </si>
  <si>
    <t>736.</t>
  </si>
  <si>
    <t>737.</t>
  </si>
  <si>
    <t>738.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</si>
  <si>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</si>
  <si>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</si>
  <si>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</si>
  <si>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</si>
  <si>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</si>
  <si>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</si>
  <si>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</si>
  <si>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</si>
  <si>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</si>
  <si>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</si>
  <si>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</si>
  <si>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</si>
  <si>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</si>
  <si>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</si>
  <si>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</si>
  <si>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</si>
  <si>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</si>
  <si>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</si>
  <si>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</si>
  <si>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</si>
  <si>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</si>
  <si>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</si>
  <si>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</si>
  <si>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</si>
  <si>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</si>
  <si>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</si>
  <si>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</si>
  <si>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</si>
  <si>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</si>
  <si>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</si>
  <si>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</si>
  <si>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</si>
  <si>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</si>
  <si>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</si>
  <si>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</si>
  <si>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</si>
  <si>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</si>
  <si>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</si>
  <si>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</si>
  <si>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</si>
  <si>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</si>
  <si>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</si>
  <si>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</si>
  <si>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</si>
  <si>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</si>
  <si>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</si>
  <si>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</si>
  <si>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</si>
  <si>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</si>
  <si>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</si>
  <si>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</si>
  <si>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</si>
  <si>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</si>
  <si>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</si>
  <si>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</si>
  <si>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</si>
  <si>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</si>
  <si>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</si>
  <si>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</si>
  <si>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</si>
  <si>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</si>
  <si>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</si>
  <si>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</si>
  <si>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</si>
  <si>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</si>
  <si>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</si>
  <si>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</si>
  <si>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</si>
  <si>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</si>
  <si>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</si>
  <si>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</si>
  <si>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</si>
  <si>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</si>
  <si>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</si>
  <si>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</si>
  <si>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</si>
  <si>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</si>
  <si>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</si>
  <si>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</si>
  <si>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</si>
  <si>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</si>
  <si>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</si>
  <si>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</si>
  <si>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</si>
  <si>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</si>
  <si>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</si>
  <si>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</si>
  <si>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</si>
  <si>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</si>
  <si>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</si>
  <si>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</si>
  <si>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</si>
  <si>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</si>
  <si>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</si>
  <si>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</si>
  <si>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</si>
  <si>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</si>
  <si>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</si>
  <si>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</si>
  <si>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</si>
  <si>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</si>
  <si>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</si>
  <si>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</si>
  <si>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</si>
  <si>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</si>
  <si>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</si>
  <si>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</si>
  <si>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</si>
  <si>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</si>
  <si>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</si>
  <si>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</si>
  <si>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</si>
  <si>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</si>
  <si>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</si>
  <si>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</si>
  <si>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</si>
  <si>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</si>
  <si>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</si>
  <si>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</si>
  <si>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</si>
  <si>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</si>
  <si>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</si>
  <si>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</si>
  <si>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</si>
  <si>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</si>
  <si>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</si>
  <si>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</si>
  <si>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</si>
  <si>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</si>
  <si>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</si>
  <si>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</si>
  <si>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</si>
  <si>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</si>
  <si>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</si>
  <si>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</si>
  <si>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</si>
  <si>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</si>
  <si>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</si>
  <si>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</si>
  <si>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</si>
  <si>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</si>
  <si>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</si>
  <si>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</si>
  <si>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</si>
  <si>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</si>
  <si>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</si>
  <si>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</si>
  <si>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</si>
  <si>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</si>
  <si>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</si>
  <si>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</si>
  <si>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</si>
  <si>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</si>
  <si>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</si>
  <si>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</si>
  <si>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</si>
  <si>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</si>
  <si>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</si>
  <si>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</si>
  <si>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</si>
  <si>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</si>
  <si>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</si>
  <si>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</si>
  <si>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</si>
  <si>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</si>
  <si>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</si>
  <si>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</si>
  <si>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</si>
  <si>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</si>
  <si>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</si>
  <si>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</si>
  <si>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</si>
  <si>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</si>
  <si>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</si>
  <si>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</si>
  <si>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</si>
  <si>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</si>
  <si>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</si>
  <si>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</si>
  <si>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</si>
  <si>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</si>
  <si>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</si>
  <si>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</si>
  <si>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</si>
  <si>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</si>
  <si>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</si>
  <si>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</si>
  <si>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</si>
  <si>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</si>
  <si>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</si>
  <si>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</si>
  <si>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</si>
  <si>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</si>
  <si>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</si>
  <si>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</si>
  <si>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</si>
  <si>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</si>
  <si>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</si>
  <si>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</si>
  <si>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</si>
  <si>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</si>
  <si>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</si>
  <si>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</si>
  <si>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</si>
  <si>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</si>
  <si>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</si>
  <si>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</si>
  <si>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</si>
  <si>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</si>
  <si>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</si>
  <si>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</si>
  <si>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</si>
  <si>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</si>
  <si>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</si>
  <si>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</si>
  <si>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</si>
  <si>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</si>
  <si>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</si>
  <si>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</si>
  <si>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</si>
  <si>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</si>
  <si>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</si>
  <si>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</si>
  <si>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</si>
  <si>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</si>
  <si>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</si>
  <si>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</si>
  <si>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</si>
  <si>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</si>
  <si>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</si>
  <si>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</si>
  <si>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</si>
  <si>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</si>
  <si>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</si>
  <si>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</si>
  <si>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</si>
  <si>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</si>
  <si>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</si>
  <si>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</si>
  <si>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</si>
  <si>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</si>
  <si>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</si>
  <si>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</si>
  <si>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</si>
  <si>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</si>
  <si>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</si>
  <si>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</si>
  <si>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</si>
  <si>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</si>
  <si>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</si>
  <si>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</si>
  <si>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</si>
  <si>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</si>
  <si>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</si>
  <si>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</si>
  <si>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</si>
  <si>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</si>
  <si>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</si>
  <si>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</si>
  <si>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</si>
  <si>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</si>
  <si>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</si>
  <si>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</si>
  <si>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</si>
  <si>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</si>
  <si>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</si>
  <si>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</si>
  <si>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</si>
  <si>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</si>
  <si>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</si>
  <si>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</si>
  <si>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</si>
  <si>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</si>
  <si>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</si>
  <si>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</si>
  <si>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</si>
  <si>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</si>
  <si>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</si>
  <si>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</si>
  <si>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</si>
  <si>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</si>
  <si>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</si>
  <si>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</si>
  <si>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</si>
  <si>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</si>
  <si>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</si>
  <si>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</si>
  <si>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</si>
  <si>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</si>
  <si>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</si>
  <si>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</si>
  <si>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</si>
  <si>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</si>
  <si>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</si>
  <si>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</si>
  <si>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</si>
  <si>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</si>
  <si>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</si>
  <si>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</si>
  <si>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</si>
  <si>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</si>
  <si>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</si>
  <si>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</si>
  <si>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</si>
  <si>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</si>
  <si>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</si>
  <si>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</si>
  <si>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</si>
  <si>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</si>
  <si>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</si>
  <si>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</si>
  <si>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</si>
  <si>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</si>
  <si>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</si>
  <si>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</si>
  <si>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</si>
  <si>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</si>
  <si>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</si>
  <si>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</si>
  <si>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</si>
  <si>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</si>
  <si>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</si>
  <si>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</si>
  <si>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</si>
  <si>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</si>
  <si>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</si>
  <si>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</si>
  <si>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</si>
  <si>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</si>
  <si>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</si>
  <si>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</si>
  <si>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</si>
  <si>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</si>
  <si>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</si>
  <si>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</si>
  <si>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</si>
  <si>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</si>
  <si>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</si>
  <si>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</si>
  <si>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</si>
  <si>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</si>
  <si>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</si>
  <si>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</si>
  <si>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</si>
  <si>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</si>
  <si>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</si>
  <si>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</si>
  <si>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</si>
  <si>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</si>
  <si>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</si>
  <si>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</si>
  <si>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</si>
  <si>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</si>
  <si>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</si>
  <si>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</si>
  <si>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</si>
  <si>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</si>
  <si>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</si>
  <si>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</si>
  <si>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</si>
  <si>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</si>
  <si>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</si>
  <si>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</si>
  <si>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</si>
  <si>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</si>
  <si>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</si>
  <si>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</si>
  <si>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</si>
  <si>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</si>
  <si>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</si>
  <si>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</si>
  <si>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</si>
  <si>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</si>
  <si>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</si>
  <si>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</si>
  <si>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</si>
  <si>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</si>
  <si>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</si>
  <si>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</si>
  <si>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</si>
  <si>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</si>
  <si>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</si>
  <si>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</si>
  <si>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</si>
  <si>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</si>
  <si>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</si>
  <si>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</si>
  <si>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</si>
  <si>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</si>
  <si>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</si>
  <si>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</si>
  <si>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</si>
  <si>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</si>
  <si>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</si>
  <si>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</si>
  <si>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</si>
  <si>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</si>
  <si>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</si>
  <si>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</si>
  <si>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</si>
  <si>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</si>
  <si>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</si>
  <si>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</si>
  <si>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</si>
  <si>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</si>
  <si>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</si>
  <si>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</si>
  <si>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</si>
  <si>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</si>
  <si>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</si>
  <si>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</si>
  <si>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</si>
  <si>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</si>
  <si>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</si>
  <si>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</si>
  <si>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</si>
  <si>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</si>
  <si>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</si>
  <si>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</si>
  <si>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</si>
  <si>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</si>
  <si>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</si>
  <si>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</si>
  <si>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</si>
  <si>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</si>
  <si>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</si>
  <si>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</si>
  <si>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</si>
  <si>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</si>
  <si>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</si>
  <si>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</si>
  <si>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</si>
  <si>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</si>
  <si>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</si>
  <si>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</si>
  <si>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</si>
  <si>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</si>
  <si>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</si>
  <si>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</si>
  <si>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</si>
  <si>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</si>
  <si>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</si>
  <si>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</si>
  <si>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</si>
  <si>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</si>
  <si>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</si>
  <si>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</si>
  <si>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</si>
  <si>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</si>
  <si>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</si>
  <si>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</si>
  <si>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</si>
  <si>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</si>
  <si>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</si>
  <si>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</si>
  <si>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</si>
  <si>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</si>
  <si>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</si>
  <si>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</si>
  <si>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</si>
  <si>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</si>
  <si>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</si>
  <si>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</si>
  <si>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</si>
  <si>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</si>
  <si>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</si>
  <si>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</si>
  <si>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</si>
  <si>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</si>
  <si>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</si>
  <si>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</si>
  <si>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</si>
  <si>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</si>
  <si>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</si>
  <si>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</si>
  <si>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</si>
  <si>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</si>
  <si>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</si>
  <si>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</si>
  <si>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</si>
  <si>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</si>
  <si>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</si>
  <si>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</si>
  <si>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</si>
  <si>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</si>
  <si>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</si>
  <si>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</si>
  <si>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</si>
  <si>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</si>
  <si>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</si>
  <si>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</si>
  <si>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</si>
  <si>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</si>
  <si>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</si>
  <si>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</si>
  <si>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</si>
  <si>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</si>
  <si>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</si>
  <si>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</si>
  <si>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</si>
  <si>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</si>
  <si>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</si>
  <si>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</si>
  <si>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</si>
  <si>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</si>
  <si>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</si>
  <si>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</si>
  <si>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</si>
  <si>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</si>
  <si>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</si>
  <si>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</si>
  <si>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</si>
  <si>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</si>
  <si>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</si>
  <si>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</si>
  <si>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</si>
  <si>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</si>
  <si>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</si>
  <si>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</si>
  <si>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</si>
  <si>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</si>
  <si>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</si>
  <si>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</si>
  <si>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</si>
  <si>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</si>
  <si>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</si>
  <si>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</si>
  <si>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</si>
  <si>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</si>
  <si>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</si>
  <si>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</si>
  <si>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</si>
  <si>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</si>
  <si>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</si>
  <si>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</si>
  <si>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</si>
  <si>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</si>
  <si>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</si>
  <si>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</si>
  <si>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</si>
  <si>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</si>
  <si>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</si>
  <si>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</si>
  <si>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</si>
  <si>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</si>
  <si>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</si>
  <si>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</si>
  <si>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</si>
  <si>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</si>
  <si>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</si>
  <si>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</si>
  <si>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</si>
  <si>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</si>
  <si>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</si>
  <si>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</si>
  <si>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</si>
  <si>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</si>
  <si>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</si>
  <si>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</si>
  <si>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</si>
  <si>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</si>
  <si>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</si>
  <si>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</si>
  <si>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</si>
  <si>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</si>
  <si>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</si>
  <si>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</si>
  <si>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</si>
  <si>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</si>
  <si>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</si>
  <si>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</si>
  <si>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</si>
  <si>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</si>
  <si>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</si>
  <si>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</si>
  <si>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</si>
  <si>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</si>
  <si>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</si>
  <si>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</si>
  <si>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</si>
  <si>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</si>
  <si>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</si>
  <si>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</si>
  <si>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</si>
  <si>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</si>
  <si>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</si>
  <si>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</si>
  <si>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</si>
  <si>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</si>
  <si>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</si>
  <si>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</si>
  <si>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</si>
  <si>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</si>
  <si>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</si>
  <si>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</si>
  <si>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</si>
  <si>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</si>
  <si>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</si>
  <si>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</si>
  <si>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</si>
  <si>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</si>
  <si>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</si>
  <si>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</si>
  <si>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</si>
  <si>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</si>
  <si>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</si>
  <si>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</si>
  <si>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</si>
  <si>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</si>
  <si>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</si>
  <si>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</si>
  <si>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</si>
  <si>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</si>
  <si>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</si>
  <si>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</si>
  <si>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</si>
  <si>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</si>
  <si>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</si>
  <si>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</si>
  <si>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</si>
  <si>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</si>
  <si>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</si>
  <si>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</si>
  <si>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</si>
  <si>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</si>
  <si>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</si>
  <si>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</si>
  <si>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</si>
  <si>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</si>
  <si>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</si>
  <si>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</si>
  <si>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</si>
  <si>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</si>
  <si>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</si>
  <si>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</si>
  <si>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</si>
  <si>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</si>
  <si>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</si>
  <si>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</si>
  <si>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</si>
  <si>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</si>
  <si>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</si>
  <si>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</si>
  <si>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</si>
  <si>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</si>
  <si>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</si>
  <si>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</si>
  <si>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</si>
  <si>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</si>
  <si>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</si>
  <si>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</si>
  <si>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</si>
  <si>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</si>
  <si>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</si>
  <si>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</si>
  <si>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</si>
  <si>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</si>
  <si>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</si>
  <si>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</si>
  <si>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</si>
  <si>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</si>
  <si>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</si>
  <si>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</si>
  <si>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</si>
  <si>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</si>
  <si>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</si>
  <si>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</si>
  <si>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</si>
  <si>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</si>
  <si>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</si>
  <si>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</si>
  <si>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</si>
  <si>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</si>
  <si>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</si>
  <si>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</si>
  <si>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</si>
  <si>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</si>
  <si>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</si>
  <si>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</si>
  <si>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</si>
  <si>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</si>
  <si>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</si>
  <si>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</si>
  <si>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</si>
  <si>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</si>
  <si>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</si>
  <si>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</si>
  <si>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</si>
  <si>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</si>
  <si>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</si>
  <si>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</si>
  <si>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</si>
  <si>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</si>
  <si>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</si>
  <si>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</si>
  <si>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</si>
  <si>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</si>
  <si>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</si>
  <si>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</si>
  <si>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</si>
  <si>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</si>
  <si>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</si>
  <si>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</si>
  <si>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</si>
  <si>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80415-20770W</t>
  </si>
  <si>
    <t>80415-22117</t>
  </si>
  <si>
    <t>80415-22117W</t>
  </si>
  <si>
    <t>80415-22413W</t>
  </si>
  <si>
    <t>80415-22531W</t>
  </si>
  <si>
    <t>80415-24189</t>
  </si>
  <si>
    <t>80415-24189W</t>
  </si>
  <si>
    <t>80415-25397</t>
  </si>
  <si>
    <t>80415-25397W</t>
  </si>
  <si>
    <t>80415-25601W</t>
  </si>
  <si>
    <t>80415-AI936W</t>
  </si>
  <si>
    <t>80415-AR769</t>
  </si>
  <si>
    <t>80415-AR769W</t>
  </si>
  <si>
    <t>80415-AR770</t>
  </si>
  <si>
    <t>80415-AR770W</t>
  </si>
  <si>
    <t>80415-AR772W</t>
  </si>
  <si>
    <t>80415-BO493</t>
  </si>
  <si>
    <t>80415-BO493W</t>
  </si>
  <si>
    <t>80415-BO496</t>
  </si>
  <si>
    <t>80415-BO496W</t>
  </si>
  <si>
    <t>80415-BO497</t>
  </si>
  <si>
    <t>80415-BO497W</t>
  </si>
  <si>
    <t>80415-BO498</t>
  </si>
  <si>
    <t>80415-BO498W</t>
  </si>
  <si>
    <t>82629-AJ241W</t>
  </si>
  <si>
    <t>82629-BC562W</t>
  </si>
  <si>
    <t>82629-BC563W</t>
  </si>
  <si>
    <t>82629-BC566W</t>
  </si>
  <si>
    <t>82629-BC567W</t>
  </si>
  <si>
    <t>83542-AS396W</t>
  </si>
  <si>
    <t>83542-BC645</t>
  </si>
  <si>
    <t>83542-BC645W</t>
  </si>
  <si>
    <t>83542-BC648W</t>
  </si>
  <si>
    <t>83542-BO555</t>
  </si>
  <si>
    <t>83542-BO555W</t>
  </si>
  <si>
    <t>83542-BO557</t>
  </si>
  <si>
    <t>83542-BO557W</t>
  </si>
  <si>
    <t>83629-BC870</t>
  </si>
  <si>
    <t>83629-BC870W</t>
  </si>
  <si>
    <t>83629-BC878N</t>
  </si>
  <si>
    <t>83629-BC878W</t>
  </si>
  <si>
    <t>83629-BC879N</t>
  </si>
  <si>
    <t>83629-BC879W</t>
  </si>
  <si>
    <t>83629-BO988</t>
  </si>
  <si>
    <t>83629-BO988W</t>
  </si>
  <si>
    <t>83629-BO990</t>
  </si>
  <si>
    <t>83629-BO990W</t>
  </si>
  <si>
    <t>83763-BL518</t>
  </si>
  <si>
    <t>83763-BL518W</t>
  </si>
  <si>
    <t>83763-BL523</t>
  </si>
  <si>
    <t>83763-BL523W</t>
  </si>
  <si>
    <t>83763-BL524</t>
  </si>
  <si>
    <t>83763-BL524W</t>
  </si>
  <si>
    <t>83764-BL560</t>
  </si>
  <si>
    <t>83764-BL560W</t>
  </si>
  <si>
    <t>83764-BL562</t>
  </si>
  <si>
    <t>83764-BL562W</t>
  </si>
  <si>
    <t>83764-BL567</t>
  </si>
  <si>
    <t>83764-BL567W</t>
  </si>
  <si>
    <t>83764-BM668</t>
  </si>
  <si>
    <t>83764-BM668W</t>
  </si>
  <si>
    <t>83764-BM669</t>
  </si>
  <si>
    <t>83764-BM669W</t>
  </si>
  <si>
    <t>83765-BL550</t>
  </si>
  <si>
    <t>83765-BL550W</t>
  </si>
  <si>
    <t>83765-BL551</t>
  </si>
  <si>
    <t>83765-BL551W</t>
  </si>
  <si>
    <t>83765-BL552</t>
  </si>
  <si>
    <t>83765-BL552W</t>
  </si>
  <si>
    <t>83765-BL555</t>
  </si>
  <si>
    <t>83765-BL555W</t>
  </si>
  <si>
    <t>83765-BL556</t>
  </si>
  <si>
    <t>83765-BL556W</t>
  </si>
  <si>
    <t>83765-BL558</t>
  </si>
  <si>
    <t>83765-BL558W</t>
  </si>
  <si>
    <t>83765-BL559</t>
  </si>
  <si>
    <t>83765-BL559W</t>
  </si>
  <si>
    <t>83777-BP053</t>
  </si>
  <si>
    <t>83777-BP053W</t>
  </si>
  <si>
    <t>83777-BP054</t>
  </si>
  <si>
    <t>83777-BP054W</t>
  </si>
  <si>
    <t>83777-BP055</t>
  </si>
  <si>
    <t>83777-BP055W</t>
  </si>
  <si>
    <t>83777-BP057</t>
  </si>
  <si>
    <t>83777-BP057W</t>
  </si>
  <si>
    <t>27214-BP201</t>
  </si>
  <si>
    <t>27214-BP201W</t>
  </si>
  <si>
    <t>27214-BP202</t>
  </si>
  <si>
    <t>27214-BP202W</t>
  </si>
  <si>
    <t>27214-BP205</t>
  </si>
  <si>
    <t>27214-BP205W</t>
  </si>
  <si>
    <t>27214-BP206</t>
  </si>
  <si>
    <t>27214-BP206W</t>
  </si>
  <si>
    <t>27214-BP207</t>
  </si>
  <si>
    <t>27214-BP207W</t>
  </si>
  <si>
    <t>27299-BD942</t>
  </si>
  <si>
    <t>27299-BD942W</t>
  </si>
  <si>
    <t>27299-BD943</t>
  </si>
  <si>
    <t>27299-BD943W</t>
  </si>
  <si>
    <t>27299-BN198</t>
  </si>
  <si>
    <t>27299-BN198W</t>
  </si>
  <si>
    <t>27299-BN199</t>
  </si>
  <si>
    <t>27299-BN199W</t>
  </si>
  <si>
    <t>27299-BN202</t>
  </si>
  <si>
    <t>27299-BN202W</t>
  </si>
  <si>
    <t>27314-BI540</t>
  </si>
  <si>
    <t>27314-BI540W</t>
  </si>
  <si>
    <t>27314-BI546</t>
  </si>
  <si>
    <t>27314-BI546W</t>
  </si>
  <si>
    <t>27314-BM301</t>
  </si>
  <si>
    <t>27314-BM301W</t>
  </si>
  <si>
    <t>27314-BP079</t>
  </si>
  <si>
    <t>27314-BP079W</t>
  </si>
  <si>
    <t>27314-BP080</t>
  </si>
  <si>
    <t>27314-BP080W</t>
  </si>
  <si>
    <t>27314-BS549</t>
  </si>
  <si>
    <t>27314-BS549W</t>
  </si>
  <si>
    <t>27314-BS550</t>
  </si>
  <si>
    <t>27314-BS550W</t>
  </si>
  <si>
    <t>27314-BS554</t>
  </si>
  <si>
    <t>27314-BS554W</t>
  </si>
  <si>
    <t>27314-BS555</t>
  </si>
  <si>
    <t>27314-BS555W</t>
  </si>
  <si>
    <t>27314-BS557</t>
  </si>
  <si>
    <t>27314-BS557W</t>
  </si>
  <si>
    <t>27314-BS558</t>
  </si>
  <si>
    <t>27314-BS558W</t>
  </si>
  <si>
    <t>27357-BN162</t>
  </si>
  <si>
    <t>27357-BN162W</t>
  </si>
  <si>
    <t>27357-BN163</t>
  </si>
  <si>
    <t>27357-BN163W</t>
  </si>
  <si>
    <t>27357-BN164</t>
  </si>
  <si>
    <t>27357-BN164W</t>
  </si>
  <si>
    <t>27357-BN165</t>
  </si>
  <si>
    <t>27357-BN165W</t>
  </si>
  <si>
    <t>27357-BN166</t>
  </si>
  <si>
    <t>27357-BN166W</t>
  </si>
  <si>
    <t>27357-BO063</t>
  </si>
  <si>
    <t>27357-BO063W</t>
  </si>
  <si>
    <t>80408-20352W</t>
  </si>
  <si>
    <t>80408-20502N</t>
  </si>
  <si>
    <t>80408-20502W</t>
  </si>
  <si>
    <t>80408-21119N</t>
  </si>
  <si>
    <t>80408-21119W</t>
  </si>
  <si>
    <t>80408-22467W</t>
  </si>
  <si>
    <t>80408-24044</t>
  </si>
  <si>
    <t>80408-24044W</t>
  </si>
  <si>
    <t>80408-25601</t>
  </si>
  <si>
    <t>80408-25601W</t>
  </si>
  <si>
    <t>80408-AI769W</t>
  </si>
  <si>
    <t>80408-AR828</t>
  </si>
  <si>
    <t>80408-AR828W</t>
  </si>
  <si>
    <t>80408-BO501</t>
  </si>
  <si>
    <t>80408-BO501W</t>
  </si>
  <si>
    <t>80408-BO520</t>
  </si>
  <si>
    <t>80408-BO520W</t>
  </si>
  <si>
    <t>80408-BO521</t>
  </si>
  <si>
    <t>80408-BO521W</t>
  </si>
  <si>
    <t>80408-BO522</t>
  </si>
  <si>
    <t>80408-BO522W</t>
  </si>
  <si>
    <t>80408-BO523</t>
  </si>
  <si>
    <t>80408-BO523W</t>
  </si>
  <si>
    <t>80408-BO524</t>
  </si>
  <si>
    <t>80408-BO524W</t>
  </si>
  <si>
    <t>80408-BO526</t>
  </si>
  <si>
    <t>80408-BO526W</t>
  </si>
  <si>
    <t>81030-20766N</t>
  </si>
  <si>
    <t>81030-20766W</t>
  </si>
  <si>
    <t>81030-23097N</t>
  </si>
  <si>
    <t>81030-23097W</t>
  </si>
  <si>
    <t>81030-AG183W</t>
  </si>
  <si>
    <t>81030-AG184N</t>
  </si>
  <si>
    <t>81030-AG184W</t>
  </si>
  <si>
    <t>81030-BC706N</t>
  </si>
  <si>
    <t>81030-BC706W</t>
  </si>
  <si>
    <t>81030-BO354</t>
  </si>
  <si>
    <t>81030-BO354W</t>
  </si>
  <si>
    <t>81030-BO355</t>
  </si>
  <si>
    <t>81030-BO355W</t>
  </si>
  <si>
    <t>81030-BO356</t>
  </si>
  <si>
    <t>81030-BO356W</t>
  </si>
  <si>
    <t>81030-BO358</t>
  </si>
  <si>
    <t>81030-BO358W</t>
  </si>
  <si>
    <t>81030-BO359</t>
  </si>
  <si>
    <t>81030-BO359W</t>
  </si>
  <si>
    <t>81030-BO360</t>
  </si>
  <si>
    <t>81030-BO360W</t>
  </si>
  <si>
    <t>81030-BO361</t>
  </si>
  <si>
    <t>81030-BO361W</t>
  </si>
  <si>
    <t>81805-AT156W</t>
  </si>
  <si>
    <t>81805-AT157W</t>
  </si>
  <si>
    <t>81805-AT158W</t>
  </si>
  <si>
    <t>81805-BO411</t>
  </si>
  <si>
    <t>81805-BO411W</t>
  </si>
  <si>
    <t>81805-BO412</t>
  </si>
  <si>
    <t>81805-BO412W</t>
  </si>
  <si>
    <t>81805-BO417</t>
  </si>
  <si>
    <t>81805-BO417W</t>
  </si>
  <si>
    <t>81805-BO418</t>
  </si>
  <si>
    <t>81805-BO418W</t>
  </si>
  <si>
    <t>82591-20746W</t>
  </si>
  <si>
    <t>82591-20766W</t>
  </si>
  <si>
    <t>82591-24956W</t>
  </si>
  <si>
    <t>82591-AG366W</t>
  </si>
  <si>
    <t>82591-AG368W</t>
  </si>
  <si>
    <t>82591-AQ602W</t>
  </si>
  <si>
    <t>82591-BD661W</t>
  </si>
  <si>
    <t>82591-BD666W</t>
  </si>
  <si>
    <t>82591-BD668W</t>
  </si>
  <si>
    <t>82591-BD673W</t>
  </si>
  <si>
    <t>82591-BO322</t>
  </si>
  <si>
    <t>82591-BO322W</t>
  </si>
  <si>
    <t>82591-BO326</t>
  </si>
  <si>
    <t>82591-BO326W</t>
  </si>
  <si>
    <t>82591-BO328</t>
  </si>
  <si>
    <t>82591-BO328W</t>
  </si>
  <si>
    <t>82591-BO329</t>
  </si>
  <si>
    <t>82591-BO329W</t>
  </si>
  <si>
    <t>82591-BO330</t>
  </si>
  <si>
    <t>82591-BO330W</t>
  </si>
  <si>
    <t>82591-BO331</t>
  </si>
  <si>
    <t>82591-BO331W</t>
  </si>
  <si>
    <t>82591-BO333</t>
  </si>
  <si>
    <t>82591-BO333W</t>
  </si>
  <si>
    <t>82591-BO335</t>
  </si>
  <si>
    <t>82591-BO335W</t>
  </si>
  <si>
    <t>82840-BL496</t>
  </si>
  <si>
    <t>82840-BL496W</t>
  </si>
  <si>
    <t>82840-BL505</t>
  </si>
  <si>
    <t>82840-BL505W</t>
  </si>
  <si>
    <t>82840-BL508</t>
  </si>
  <si>
    <t>82840-BL508W</t>
  </si>
  <si>
    <t>82840-BL510</t>
  </si>
  <si>
    <t>82840-BL510W</t>
  </si>
  <si>
    <t>82840-BL511</t>
  </si>
  <si>
    <t>82840-BL511W</t>
  </si>
  <si>
    <t>82840-BM635</t>
  </si>
  <si>
    <t>82840-BM635W</t>
  </si>
  <si>
    <t>82840-BN008</t>
  </si>
  <si>
    <t>82840-BN008W</t>
  </si>
  <si>
    <t>82840-BN009</t>
  </si>
  <si>
    <t>82840-BN009W</t>
  </si>
  <si>
    <t>82840-BN010</t>
  </si>
  <si>
    <t>82840-BN010W</t>
  </si>
  <si>
    <t>82840-BN011</t>
  </si>
  <si>
    <t>82840-BN011W</t>
  </si>
  <si>
    <t>82842-20352W</t>
  </si>
  <si>
    <t>82842-21112W</t>
  </si>
  <si>
    <t>82842-AR640W</t>
  </si>
  <si>
    <t>82842-BL727</t>
  </si>
  <si>
    <t>82842-BL727W</t>
  </si>
  <si>
    <t>82842-BL728</t>
  </si>
  <si>
    <t>82842-BL728W</t>
  </si>
  <si>
    <t>82842-BL730</t>
  </si>
  <si>
    <t>82842-BL730W</t>
  </si>
  <si>
    <t>82842-BL732</t>
  </si>
  <si>
    <t>82842-BL732W</t>
  </si>
  <si>
    <t>82842-BN746</t>
  </si>
  <si>
    <t>82842-BN746W</t>
  </si>
  <si>
    <t>82842-BN863</t>
  </si>
  <si>
    <t>82842-BN863W</t>
  </si>
  <si>
    <t>83140-20354W</t>
  </si>
  <si>
    <t>83140-20780N</t>
  </si>
  <si>
    <t>83140-20780W</t>
  </si>
  <si>
    <t>83140-23376W</t>
  </si>
  <si>
    <t>83140-AQ644</t>
  </si>
  <si>
    <t>83140-AQ644W</t>
  </si>
  <si>
    <t>83140-AQ647W</t>
  </si>
  <si>
    <t>83140-BP688</t>
  </si>
  <si>
    <t>83140-BP688W</t>
  </si>
  <si>
    <t>83140-BP690</t>
  </si>
  <si>
    <t>83140-BP690W</t>
  </si>
  <si>
    <t>83140-BP691</t>
  </si>
  <si>
    <t>83140-BP691W</t>
  </si>
  <si>
    <t>83243-AS021W</t>
  </si>
  <si>
    <t>83243-AS023W</t>
  </si>
  <si>
    <t>83243-AS026W</t>
  </si>
  <si>
    <t>83243-BO744</t>
  </si>
  <si>
    <t>83243-BO744W</t>
  </si>
  <si>
    <t>83243-BO754</t>
  </si>
  <si>
    <t>83243-BO754W</t>
  </si>
  <si>
    <t>83243-BO757</t>
  </si>
  <si>
    <t>83243-BO757W</t>
  </si>
  <si>
    <t>83244-20766W</t>
  </si>
  <si>
    <t>83244-AJ326W</t>
  </si>
  <si>
    <t>83244-BO286</t>
  </si>
  <si>
    <t>83244-BO286W</t>
  </si>
  <si>
    <t>83244-BO288</t>
  </si>
  <si>
    <t>83244-BO288W</t>
  </si>
  <si>
    <t>83244-BO289</t>
  </si>
  <si>
    <t>83244-BO289W</t>
  </si>
  <si>
    <t>83244-BO290</t>
  </si>
  <si>
    <t>83244-BO290W</t>
  </si>
  <si>
    <t>83386-AJ496W</t>
  </si>
  <si>
    <t>83386-BD734W</t>
  </si>
  <si>
    <t>83386-BP605</t>
  </si>
  <si>
    <t>83386-BP605W</t>
  </si>
  <si>
    <t>83386-BP611</t>
  </si>
  <si>
    <t>83386-BP611W</t>
  </si>
  <si>
    <t>83583-AS777</t>
  </si>
  <si>
    <t>83583-AS777W</t>
  </si>
  <si>
    <t>83583-AS778W</t>
  </si>
  <si>
    <t>83583-AS781W</t>
  </si>
  <si>
    <t>83583-BE633W</t>
  </si>
  <si>
    <t>83583-BO401</t>
  </si>
  <si>
    <t>83583-BO401W</t>
  </si>
  <si>
    <t>83583-BO402</t>
  </si>
  <si>
    <t>83583-BO402W</t>
  </si>
  <si>
    <t>83646-BO699</t>
  </si>
  <si>
    <t>83646-BO699W</t>
  </si>
  <si>
    <t>83646-BO701</t>
  </si>
  <si>
    <t>83646-BO701W</t>
  </si>
  <si>
    <t>83646-BO702</t>
  </si>
  <si>
    <t>83646-BO702W</t>
  </si>
  <si>
    <t>83646-BQ589</t>
  </si>
  <si>
    <t>83646-BQ589W</t>
  </si>
  <si>
    <t>83648-AJ405W</t>
  </si>
  <si>
    <t>83648-AJ406W</t>
  </si>
  <si>
    <t>83648-AR100W</t>
  </si>
  <si>
    <t>83648-BO839</t>
  </si>
  <si>
    <t>83648-BO839W</t>
  </si>
  <si>
    <t>83648-BO853</t>
  </si>
  <si>
    <t>83648-BO853W</t>
  </si>
  <si>
    <t>83648-BO854</t>
  </si>
  <si>
    <t>83648-BO854W</t>
  </si>
  <si>
    <t>83648-BO855</t>
  </si>
  <si>
    <t>83648-BO855W</t>
  </si>
  <si>
    <t>83648-BO856</t>
  </si>
  <si>
    <t>83648-BO856W</t>
  </si>
  <si>
    <t>83648-BO857</t>
  </si>
  <si>
    <t>83648-BO857W</t>
  </si>
  <si>
    <t>83648-BO858</t>
  </si>
  <si>
    <t>83648-BO858W</t>
  </si>
  <si>
    <t>83648-BQ603</t>
  </si>
  <si>
    <t>83648-BQ603W</t>
  </si>
  <si>
    <t>83652-BC681</t>
  </si>
  <si>
    <t>83652-BC681W</t>
  </si>
  <si>
    <t>83652-BC682</t>
  </si>
  <si>
    <t>83652-BC682W</t>
  </si>
  <si>
    <t>83652-BC684</t>
  </si>
  <si>
    <t>83652-BC684W</t>
  </si>
  <si>
    <t>83652-BO587</t>
  </si>
  <si>
    <t>83652-BO587W</t>
  </si>
  <si>
    <t>83652-BO588</t>
  </si>
  <si>
    <t>83652-BO588W</t>
  </si>
  <si>
    <t>83652-BO589</t>
  </si>
  <si>
    <t>83652-BO589W</t>
  </si>
  <si>
    <t>83673-BN982</t>
  </si>
  <si>
    <t>83673-BN982W</t>
  </si>
  <si>
    <t>83673-BN983</t>
  </si>
  <si>
    <t>83673-BN983W</t>
  </si>
  <si>
    <t>83673-BN984</t>
  </si>
  <si>
    <t>83673-BN984W</t>
  </si>
  <si>
    <t>83673-BN986</t>
  </si>
  <si>
    <t>83673-BN986W</t>
  </si>
  <si>
    <t>83673-BN987</t>
  </si>
  <si>
    <t>83673-BN987W</t>
  </si>
  <si>
    <t>83673-BP254</t>
  </si>
  <si>
    <t>83673-BP254W</t>
  </si>
  <si>
    <t>83701-BC837W</t>
  </si>
  <si>
    <t>83701-BC838W</t>
  </si>
  <si>
    <t>83701-BC840</t>
  </si>
  <si>
    <t>83701-BC840W</t>
  </si>
  <si>
    <t>83701-BE494</t>
  </si>
  <si>
    <t>83701-BE494W</t>
  </si>
  <si>
    <t>83701-BK396</t>
  </si>
  <si>
    <t>83701-BK396W</t>
  </si>
  <si>
    <t>83701-BK398</t>
  </si>
  <si>
    <t>83701-BK398W</t>
  </si>
  <si>
    <t>83701-BK399</t>
  </si>
  <si>
    <t>83701-BK399W</t>
  </si>
  <si>
    <t>83749-BP357</t>
  </si>
  <si>
    <t>83749-BP357W</t>
  </si>
  <si>
    <t>83749-BP359</t>
  </si>
  <si>
    <t>83749-BP359W</t>
  </si>
  <si>
    <t>83749-BP360</t>
  </si>
  <si>
    <t>83749-BP360W</t>
  </si>
  <si>
    <t>83749-BP362</t>
  </si>
  <si>
    <t>83749-BP362W</t>
  </si>
  <si>
    <t>83749-BP363</t>
  </si>
  <si>
    <t>83749-BP363W</t>
  </si>
  <si>
    <t>83749-BP364</t>
  </si>
  <si>
    <t>83749-BP364W</t>
  </si>
  <si>
    <t>83750-BP366</t>
  </si>
  <si>
    <t>83750-BP366W</t>
  </si>
  <si>
    <t>83750-BP367</t>
  </si>
  <si>
    <t>83750-BP367W</t>
  </si>
  <si>
    <t>83750-BP368</t>
  </si>
  <si>
    <t>83750-BP368W</t>
  </si>
  <si>
    <t>83750-BP371</t>
  </si>
  <si>
    <t>83750-BP371W</t>
  </si>
  <si>
    <t>83751-BP392</t>
  </si>
  <si>
    <t>83751-BP392W</t>
  </si>
  <si>
    <t>83751-BP394</t>
  </si>
  <si>
    <t>83751-BP394W</t>
  </si>
  <si>
    <t>83751-BP395</t>
  </si>
  <si>
    <t>83751-BP395W</t>
  </si>
  <si>
    <t>83751-BP397</t>
  </si>
  <si>
    <t>83751-BP397W</t>
  </si>
  <si>
    <t>83751-BQ588</t>
  </si>
  <si>
    <t>83751-BQ588W</t>
  </si>
  <si>
    <t>83752-BP920</t>
  </si>
  <si>
    <t>83752-BP920W</t>
  </si>
  <si>
    <t>83752-BP924</t>
  </si>
  <si>
    <t>83752-BP924W</t>
  </si>
  <si>
    <t>83752-BP925</t>
  </si>
  <si>
    <t>83752-BP925W</t>
  </si>
  <si>
    <t>83752-BP926</t>
  </si>
  <si>
    <t>83752-BP926W</t>
  </si>
  <si>
    <t>83752-BP927</t>
  </si>
  <si>
    <t>83752-BP927W</t>
  </si>
  <si>
    <t>83753-BO038</t>
  </si>
  <si>
    <t>83753-BO038W</t>
  </si>
  <si>
    <t>83753-BO039</t>
  </si>
  <si>
    <t>83753-BO039W</t>
  </si>
  <si>
    <t>83753-BO042</t>
  </si>
  <si>
    <t>83753-BO042W</t>
  </si>
  <si>
    <t>83753-BO043</t>
  </si>
  <si>
    <t>83753-BO043W</t>
  </si>
  <si>
    <t>83753-BO044</t>
  </si>
  <si>
    <t>83753-BO044W</t>
  </si>
  <si>
    <t>83759-BL497</t>
  </si>
  <si>
    <t>83759-BL497W</t>
  </si>
  <si>
    <t>83759-BL498</t>
  </si>
  <si>
    <t>83759-BL498W</t>
  </si>
  <si>
    <t>83759-BL500</t>
  </si>
  <si>
    <t>83759-BL500W</t>
  </si>
  <si>
    <t>83759-BL501</t>
  </si>
  <si>
    <t>83759-BL501W</t>
  </si>
  <si>
    <t>83759-BL502</t>
  </si>
  <si>
    <t>83759-BL502W</t>
  </si>
  <si>
    <t>83759-BL504</t>
  </si>
  <si>
    <t>83759-BL504W</t>
  </si>
  <si>
    <t>83760-BL699</t>
  </si>
  <si>
    <t>83760-BL699W</t>
  </si>
  <si>
    <t>83760-BL700</t>
  </si>
  <si>
    <t>83760-BL700W</t>
  </si>
  <si>
    <t>83760-BL702</t>
  </si>
  <si>
    <t>83760-BL702W</t>
  </si>
  <si>
    <t>83760-BL703</t>
  </si>
  <si>
    <t>83760-BL703W</t>
  </si>
  <si>
    <t>83760-BL704</t>
  </si>
  <si>
    <t>83760-BL704W</t>
  </si>
  <si>
    <t>83760-BL705</t>
  </si>
  <si>
    <t>83760-BL705W</t>
  </si>
  <si>
    <t>83766-BO410</t>
  </si>
  <si>
    <t>83766-BO410W</t>
  </si>
  <si>
    <t>83766-BO419</t>
  </si>
  <si>
    <t>83766-BO419W</t>
  </si>
  <si>
    <t>83766-BO420</t>
  </si>
  <si>
    <t>83766-BO420W</t>
  </si>
  <si>
    <t>83766-BO423</t>
  </si>
  <si>
    <t>83766-BO423W</t>
  </si>
  <si>
    <t>83766-BO427</t>
  </si>
  <si>
    <t>83766-BO427W</t>
  </si>
  <si>
    <t>83767-BP932</t>
  </si>
  <si>
    <t>83767-BP932W</t>
  </si>
  <si>
    <t>83767-BP935</t>
  </si>
  <si>
    <t>83767-BP935W</t>
  </si>
  <si>
    <t>83767-BP938</t>
  </si>
  <si>
    <t>83767-BP938W</t>
  </si>
  <si>
    <t>83767-BP939</t>
  </si>
  <si>
    <t>83767-BP939W</t>
  </si>
  <si>
    <t>83767-BQ361</t>
  </si>
  <si>
    <t>83767-BQ361W</t>
  </si>
  <si>
    <t>83767-BR604</t>
  </si>
  <si>
    <t>83767-BR604W</t>
  </si>
  <si>
    <t>83767-BR605</t>
  </si>
  <si>
    <t>83767-BR605W</t>
  </si>
  <si>
    <t>83768-BN537</t>
  </si>
  <si>
    <t>83768-BN537W</t>
  </si>
  <si>
    <t>83768-BN538</t>
  </si>
  <si>
    <t>83768-BN538W</t>
  </si>
  <si>
    <t>83768-BN539</t>
  </si>
  <si>
    <t>83768-BN539W</t>
  </si>
  <si>
    <t>83768-BN541</t>
  </si>
  <si>
    <t>83768-BN541W</t>
  </si>
  <si>
    <t>83768-BN543</t>
  </si>
  <si>
    <t>83768-BN543W</t>
  </si>
  <si>
    <t>83769-BN722</t>
  </si>
  <si>
    <t>83769-BN722W</t>
  </si>
  <si>
    <t>83769-BN723</t>
  </si>
  <si>
    <t>83769-BN723W</t>
  </si>
  <si>
    <t>83769-BN724</t>
  </si>
  <si>
    <t>83769-BN724W</t>
  </si>
  <si>
    <t>83769-BN726</t>
  </si>
  <si>
    <t>83769-BN726W</t>
  </si>
  <si>
    <t>83769-BN728</t>
  </si>
  <si>
    <t>83769-BN728W</t>
  </si>
  <si>
    <t>83771-BN972</t>
  </si>
  <si>
    <t>83771-BN972W</t>
  </si>
  <si>
    <t>83771-BN973</t>
  </si>
  <si>
    <t>83771-BN973W</t>
  </si>
  <si>
    <t>83771-BN974</t>
  </si>
  <si>
    <t>83771-BN974W</t>
  </si>
  <si>
    <t>83771-BN977</t>
  </si>
  <si>
    <t>83771-BN977W</t>
  </si>
  <si>
    <t>83771-BN978</t>
  </si>
  <si>
    <t>83771-BN978W</t>
  </si>
  <si>
    <t>83771-BN979</t>
  </si>
  <si>
    <t>83771-BN979W</t>
  </si>
  <si>
    <t>83772-BP081</t>
  </si>
  <si>
    <t>83772-BP081W</t>
  </si>
  <si>
    <t>83772-BP089</t>
  </si>
  <si>
    <t>83772-BP089W</t>
  </si>
  <si>
    <t>83772-BP090</t>
  </si>
  <si>
    <t>83772-BP090W</t>
  </si>
  <si>
    <t>83772-BP092</t>
  </si>
  <si>
    <t>83772-BP092W</t>
  </si>
  <si>
    <t>83772-BP094</t>
  </si>
  <si>
    <t>83772-BP094W</t>
  </si>
  <si>
    <t>83773-BN862</t>
  </si>
  <si>
    <t>83773-BN862W</t>
  </si>
  <si>
    <t>83773-BN873</t>
  </si>
  <si>
    <t>83773-BN873W</t>
  </si>
  <si>
    <t>83773-BN874</t>
  </si>
  <si>
    <t>83773-BN874W</t>
  </si>
  <si>
    <t>83773-BN875</t>
  </si>
  <si>
    <t>83773-BN875W</t>
  </si>
  <si>
    <t>83773-BN876</t>
  </si>
  <si>
    <t>83773-BN876W</t>
  </si>
  <si>
    <t>83773-BN877</t>
  </si>
  <si>
    <t>83773-BN877W</t>
  </si>
  <si>
    <t>83774-BN469</t>
  </si>
  <si>
    <t>83774-BN469W</t>
  </si>
  <si>
    <t>83774-BN480</t>
  </si>
  <si>
    <t>83774-BN480W</t>
  </si>
  <si>
    <t>83774-BN483</t>
  </si>
  <si>
    <t>83774-BN483W</t>
  </si>
  <si>
    <t>83774-BN485</t>
  </si>
  <si>
    <t>83774-BN485W</t>
  </si>
  <si>
    <t>83774-BN486</t>
  </si>
  <si>
    <t>83774-BN486W</t>
  </si>
  <si>
    <t>83781-BP288</t>
  </si>
  <si>
    <t>83781-BP288W</t>
  </si>
  <si>
    <t>83781-BP290</t>
  </si>
  <si>
    <t>83781-BP290W</t>
  </si>
  <si>
    <t>83781-BP294</t>
  </si>
  <si>
    <t>83781-BP294W</t>
  </si>
  <si>
    <t>83781-BP295</t>
  </si>
  <si>
    <t>83781-BP295W</t>
  </si>
  <si>
    <t>83781-BP297</t>
  </si>
  <si>
    <t>83781-BP297W</t>
  </si>
  <si>
    <t>83781-BQ374</t>
  </si>
  <si>
    <t>83781-BQ374W</t>
  </si>
  <si>
    <t>83782-BN808</t>
  </si>
  <si>
    <t>83782-BN808W</t>
  </si>
  <si>
    <t>83782-BN813</t>
  </si>
  <si>
    <t>83782-BN813W</t>
  </si>
  <si>
    <t>83782-BN814</t>
  </si>
  <si>
    <t>83782-BN814W</t>
  </si>
  <si>
    <t>83782-BN816</t>
  </si>
  <si>
    <t>83782-BN816W</t>
  </si>
  <si>
    <t>83782-BR712</t>
  </si>
  <si>
    <t>83782-BR712W</t>
  </si>
  <si>
    <t>83783-BO795</t>
  </si>
  <si>
    <t>83783-BO795W</t>
  </si>
  <si>
    <t>83783-BO796</t>
  </si>
  <si>
    <t>83783-BO796W</t>
  </si>
  <si>
    <t>83783-BO797</t>
  </si>
  <si>
    <t>83783-BO797W</t>
  </si>
  <si>
    <t>83783-BO798</t>
  </si>
  <si>
    <t>83783-BO798W</t>
  </si>
  <si>
    <t>83783-BO800</t>
  </si>
  <si>
    <t>83783-BO800W</t>
  </si>
  <si>
    <t>83785-BO091</t>
  </si>
  <si>
    <t>83785-BO091W</t>
  </si>
  <si>
    <t>83785-BO093</t>
  </si>
  <si>
    <t>83785-BO093W</t>
  </si>
  <si>
    <t>83785-BO094</t>
  </si>
  <si>
    <t>83785-BO094W</t>
  </si>
  <si>
    <t>83785-BO095</t>
  </si>
  <si>
    <t>83785-BO095W</t>
  </si>
  <si>
    <t>83785-BO096</t>
  </si>
  <si>
    <t>83785-BO096W</t>
  </si>
  <si>
    <t>83785-BO098</t>
  </si>
  <si>
    <t>83785-BO098W</t>
  </si>
  <si>
    <t>83786-BO468</t>
  </si>
  <si>
    <t>83786-BO468W</t>
  </si>
  <si>
    <t>83786-BO476</t>
  </si>
  <si>
    <t>83786-BO476W</t>
  </si>
  <si>
    <t>83786-BO478</t>
  </si>
  <si>
    <t>83786-BO478W</t>
  </si>
  <si>
    <t>83786-BO479</t>
  </si>
  <si>
    <t>83786-BO479W</t>
  </si>
  <si>
    <t>83786-BO480</t>
  </si>
  <si>
    <t>83786-BO480W</t>
  </si>
  <si>
    <t>83787-BO876</t>
  </si>
  <si>
    <t>83787-BO876W</t>
  </si>
  <si>
    <t>83787-BO884</t>
  </si>
  <si>
    <t>83787-BO884W</t>
  </si>
  <si>
    <t>83787-BO885</t>
  </si>
  <si>
    <t>83787-BO885W</t>
  </si>
  <si>
    <t>83787-BO887</t>
  </si>
  <si>
    <t>83787-BO887W</t>
  </si>
  <si>
    <t>83814-BN508</t>
  </si>
  <si>
    <t>83814-BN508W</t>
  </si>
  <si>
    <t>83814-BN511</t>
  </si>
  <si>
    <t>83814-BN511W</t>
  </si>
  <si>
    <t>83814-BN512</t>
  </si>
  <si>
    <t>83814-BN512W</t>
  </si>
  <si>
    <t>83814-BN514</t>
  </si>
  <si>
    <t>83814-BN514W</t>
  </si>
  <si>
    <t>83814-BN516</t>
  </si>
  <si>
    <t>83814-BN516W</t>
  </si>
  <si>
    <t>83814-BO594</t>
  </si>
  <si>
    <t>83814-BO594W</t>
  </si>
  <si>
    <t>83814-BO595</t>
  </si>
  <si>
    <t>83814-BO595W</t>
  </si>
  <si>
    <t>83846-BP653</t>
  </si>
  <si>
    <t>83846-BP653W</t>
  </si>
  <si>
    <t>83846-BP655</t>
  </si>
  <si>
    <t>83846-BP655W</t>
  </si>
  <si>
    <t>83846-BP657</t>
  </si>
  <si>
    <t>83846-BP657W</t>
  </si>
  <si>
    <t>83846-BP658</t>
  </si>
  <si>
    <t>83846-BP658W</t>
  </si>
  <si>
    <t>83846-BP659</t>
  </si>
  <si>
    <t>83846-BP659W</t>
  </si>
  <si>
    <t>83846-BP660</t>
  </si>
  <si>
    <t>83846-BP660W</t>
  </si>
  <si>
    <t>83846-BR164</t>
  </si>
  <si>
    <t>83846-BR164W</t>
  </si>
  <si>
    <t>83846-BR165</t>
  </si>
  <si>
    <t>83846-BR165W</t>
  </si>
  <si>
    <t>83851-BP856</t>
  </si>
  <si>
    <t>83851-BP856W</t>
  </si>
  <si>
    <t>83851-BP857</t>
  </si>
  <si>
    <t>83851-BP857W</t>
  </si>
  <si>
    <t>83851-BP858</t>
  </si>
  <si>
    <t>83851-BP858W</t>
  </si>
  <si>
    <t>83851-BP859</t>
  </si>
  <si>
    <t>83851-BP859W</t>
  </si>
  <si>
    <t>83851-BP860</t>
  </si>
  <si>
    <t>83851-BP860W</t>
  </si>
  <si>
    <t>83856-BP275</t>
  </si>
  <si>
    <t>83856-BP275W</t>
  </si>
  <si>
    <t>83856-BP276</t>
  </si>
  <si>
    <t>83856-BP276W</t>
  </si>
  <si>
    <t>83856-BP277</t>
  </si>
  <si>
    <t>83856-BP277W</t>
  </si>
  <si>
    <t>83856-BP279</t>
  </si>
  <si>
    <t>83856-BP279W</t>
  </si>
  <si>
    <t>83857-BP281</t>
  </si>
  <si>
    <t>83857-BP281W</t>
  </si>
  <si>
    <t>83857-BP282</t>
  </si>
  <si>
    <t>83857-BP282W</t>
  </si>
  <si>
    <t>83857-BP283</t>
  </si>
  <si>
    <t>83857-BP283W</t>
  </si>
  <si>
    <t>83857-BP285</t>
  </si>
  <si>
    <t>83857-BP285W</t>
  </si>
  <si>
    <t>80416-20197</t>
  </si>
  <si>
    <t>80416-20197W</t>
  </si>
  <si>
    <t>80416-20534</t>
  </si>
  <si>
    <t>80416-20534W</t>
  </si>
  <si>
    <t>80416-20700</t>
  </si>
  <si>
    <t>80416-20700W</t>
  </si>
  <si>
    <t>80416-21138</t>
  </si>
  <si>
    <t>80416-21138W</t>
  </si>
  <si>
    <t>80416-22117</t>
  </si>
  <si>
    <t>80416-22117W</t>
  </si>
  <si>
    <t>80416-25397</t>
  </si>
  <si>
    <t>80416-25397W</t>
  </si>
  <si>
    <t>80416-25601</t>
  </si>
  <si>
    <t>80416-25601W</t>
  </si>
  <si>
    <t>80416-AI769</t>
  </si>
  <si>
    <t>80416-AI769W</t>
  </si>
  <si>
    <t>80416-AI936</t>
  </si>
  <si>
    <t>80416-AI936W</t>
  </si>
  <si>
    <t>80416-AR770</t>
  </si>
  <si>
    <t>80416-AR770W</t>
  </si>
  <si>
    <t>80416-AR828</t>
  </si>
  <si>
    <t>80416-AR828W</t>
  </si>
  <si>
    <t>80416-BB615</t>
  </si>
  <si>
    <t>80416-BB615W</t>
  </si>
  <si>
    <t>80416-BO496</t>
  </si>
  <si>
    <t>80416-BO496W</t>
  </si>
  <si>
    <t>80416-BO498</t>
  </si>
  <si>
    <t>80416-BO498W</t>
  </si>
  <si>
    <t>80416-BO499</t>
  </si>
  <si>
    <t>80416-BO499W</t>
  </si>
  <si>
    <t>80416-BO520</t>
  </si>
  <si>
    <t>80416-BO520W</t>
  </si>
  <si>
    <t>83078-BD666</t>
  </si>
  <si>
    <t>83078-BD666W</t>
  </si>
  <si>
    <t>83078-BP959</t>
  </si>
  <si>
    <t>83078-BP959W</t>
  </si>
  <si>
    <t>83078-BP960</t>
  </si>
  <si>
    <t>83078-BP960W</t>
  </si>
  <si>
    <t>83078-BP961</t>
  </si>
  <si>
    <t>83078-BP961W</t>
  </si>
  <si>
    <t>83078-BP962</t>
  </si>
  <si>
    <t>83078-BP962W</t>
  </si>
  <si>
    <t>83078-BP963</t>
  </si>
  <si>
    <t>83078-BP963W</t>
  </si>
  <si>
    <t>83141-AQ631</t>
  </si>
  <si>
    <t>83141-AQ631W</t>
  </si>
  <si>
    <t>83141-AQ635</t>
  </si>
  <si>
    <t>83141-AQ635W</t>
  </si>
  <si>
    <t>83141-BD788</t>
  </si>
  <si>
    <t>83141-BD788W</t>
  </si>
  <si>
    <t>83141-BQ708</t>
  </si>
  <si>
    <t>83141-BQ708W</t>
  </si>
  <si>
    <t>83141-BQ709</t>
  </si>
  <si>
    <t>83141-BQ709W</t>
  </si>
  <si>
    <t>83534-AQ902N</t>
  </si>
  <si>
    <t>83534-AQ902W</t>
  </si>
  <si>
    <t>83534-AS674N</t>
  </si>
  <si>
    <t>83534-AS674W</t>
  </si>
  <si>
    <t>83534-BL771</t>
  </si>
  <si>
    <t>83534-BL771W</t>
  </si>
  <si>
    <t>83534-BL774</t>
  </si>
  <si>
    <t>83534-BL774W</t>
  </si>
  <si>
    <t>83534-BL777</t>
  </si>
  <si>
    <t>83534-BL777W</t>
  </si>
  <si>
    <t>83534-BN747</t>
  </si>
  <si>
    <t>83534-BN747W</t>
  </si>
  <si>
    <t>83534-BN865</t>
  </si>
  <si>
    <t>83534-BN865W</t>
  </si>
  <si>
    <t>83543-24006</t>
  </si>
  <si>
    <t>83543-24006W</t>
  </si>
  <si>
    <t>83543-BO443</t>
  </si>
  <si>
    <t>83543-BO443W</t>
  </si>
  <si>
    <t>83543-BO445</t>
  </si>
  <si>
    <t>83543-BO445W</t>
  </si>
  <si>
    <t>83543-BO447</t>
  </si>
  <si>
    <t>83543-BO447W</t>
  </si>
  <si>
    <t>83664-BC700</t>
  </si>
  <si>
    <t>83664-BC700W</t>
  </si>
  <si>
    <t>83664-BC701</t>
  </si>
  <si>
    <t>83664-BC701W</t>
  </si>
  <si>
    <t>83664-BO611</t>
  </si>
  <si>
    <t>83664-BO611W</t>
  </si>
  <si>
    <t>83664-BO612</t>
  </si>
  <si>
    <t>83664-BO612W</t>
  </si>
  <si>
    <t>83668-BC551</t>
  </si>
  <si>
    <t>83668-BC551W</t>
  </si>
  <si>
    <t>83668-BO407</t>
  </si>
  <si>
    <t>83668-BO407W</t>
  </si>
  <si>
    <t>83668-BO408</t>
  </si>
  <si>
    <t>83668-BO408W</t>
  </si>
  <si>
    <t>83668-BO409</t>
  </si>
  <si>
    <t>83668-BO409W</t>
  </si>
  <si>
    <t>83669-BD045W</t>
  </si>
  <si>
    <t>83669-BO302</t>
  </si>
  <si>
    <t>83669-BO302W</t>
  </si>
  <si>
    <t>83669-BO303</t>
  </si>
  <si>
    <t>83669-BO303W</t>
  </si>
  <si>
    <t>83669-BO307</t>
  </si>
  <si>
    <t>83669-BO307W</t>
  </si>
  <si>
    <t>83754-BL926</t>
  </si>
  <si>
    <t>83754-BL926W</t>
  </si>
  <si>
    <t>83754-BL927</t>
  </si>
  <si>
    <t>83754-BL927W</t>
  </si>
  <si>
    <t>83754-BL928</t>
  </si>
  <si>
    <t>83754-BL928W</t>
  </si>
  <si>
    <t>83754-BL929</t>
  </si>
  <si>
    <t>83754-BL929W</t>
  </si>
  <si>
    <t>83754-BL930</t>
  </si>
  <si>
    <t>83754-BL930W</t>
  </si>
  <si>
    <t>83754-BL931</t>
  </si>
  <si>
    <t>83754-BL931W</t>
  </si>
  <si>
    <t>83754-BL932</t>
  </si>
  <si>
    <t>83754-BL932W</t>
  </si>
  <si>
    <t>83755-BL966</t>
  </si>
  <si>
    <t>83755-BL966W</t>
  </si>
  <si>
    <t>83755-BL968</t>
  </si>
  <si>
    <t>83755-BL968W</t>
  </si>
  <si>
    <t>83755-BL969</t>
  </si>
  <si>
    <t>83755-BL969W</t>
  </si>
  <si>
    <t>83755-BL970</t>
  </si>
  <si>
    <t>83755-BL970W</t>
  </si>
  <si>
    <t>83755-BL971</t>
  </si>
  <si>
    <t>83755-BL971W</t>
  </si>
  <si>
    <t>83755-BL972</t>
  </si>
  <si>
    <t>83755-BL972W</t>
  </si>
  <si>
    <t>83755-BL973</t>
  </si>
  <si>
    <t>83755-BL973W</t>
  </si>
  <si>
    <t>83755-BL974</t>
  </si>
  <si>
    <t>83755-BL974W</t>
  </si>
  <si>
    <t>83755-BL975</t>
  </si>
  <si>
    <t>83755-BL975W</t>
  </si>
  <si>
    <t>83761-BO047</t>
  </si>
  <si>
    <t>83761-BO047W</t>
  </si>
  <si>
    <t>83761-BO049</t>
  </si>
  <si>
    <t>83761-BO049W</t>
  </si>
  <si>
    <t>83761-BO050</t>
  </si>
  <si>
    <t>83761-BO050W</t>
  </si>
  <si>
    <t>83761-BO051</t>
  </si>
  <si>
    <t>83761-BO051W</t>
  </si>
  <si>
    <t>83762-BL543</t>
  </si>
  <si>
    <t>83762-BL543W</t>
  </si>
  <si>
    <t>83762-BL547</t>
  </si>
  <si>
    <t>83762-BL547W</t>
  </si>
  <si>
    <t>83762-BL548</t>
  </si>
  <si>
    <t>83762-BL548W</t>
  </si>
  <si>
    <t>83762-BL549</t>
  </si>
  <si>
    <t>83762-BL549W</t>
  </si>
  <si>
    <t>83807-BN497</t>
  </si>
  <si>
    <t>83807-BN497W</t>
  </si>
  <si>
    <t>83807-BN498</t>
  </si>
  <si>
    <t>83807-BN498W</t>
  </si>
  <si>
    <t>83807-BN502</t>
  </si>
  <si>
    <t>83807-BN502W</t>
  </si>
  <si>
    <t>83807-BN503</t>
  </si>
  <si>
    <t>83807-BN503W</t>
  </si>
  <si>
    <t>83813-BP562</t>
  </si>
  <si>
    <t>83813-BP562W</t>
  </si>
  <si>
    <t>83813-BP564</t>
  </si>
  <si>
    <t>83813-BP564W</t>
  </si>
  <si>
    <t>83813-BP565</t>
  </si>
  <si>
    <t>83813-BP565W</t>
  </si>
  <si>
    <t>83813-BP567</t>
  </si>
  <si>
    <t>83813-BP567W</t>
  </si>
  <si>
    <t>83813-BP568</t>
  </si>
  <si>
    <t>83813-BP568W</t>
  </si>
  <si>
    <t>83813-BP569</t>
  </si>
  <si>
    <t>83813-BP569W</t>
  </si>
  <si>
    <t>83813-BP571</t>
  </si>
  <si>
    <t>83813-BP571W</t>
  </si>
  <si>
    <t>83813-BP573</t>
  </si>
  <si>
    <t>83813-BP573W</t>
  </si>
  <si>
    <t>83849-BP030</t>
  </si>
  <si>
    <t>83849-BP030W</t>
  </si>
  <si>
    <t>83849-BP032</t>
  </si>
  <si>
    <t>83849-BP032W</t>
  </si>
  <si>
    <t>83849-BP034</t>
  </si>
  <si>
    <t>83849-BP034W</t>
  </si>
  <si>
    <t>83849-BP035</t>
  </si>
  <si>
    <t>83849-BP035W</t>
  </si>
  <si>
    <t>83859-BP763</t>
  </si>
  <si>
    <t>83859-BP763W</t>
  </si>
  <si>
    <t>83859-BP780</t>
  </si>
  <si>
    <t>83859-BP780W</t>
  </si>
  <si>
    <t>83859-BP782</t>
  </si>
  <si>
    <t>83859-BP782W</t>
  </si>
  <si>
    <t>83859-BP783</t>
  </si>
  <si>
    <t>83859-BP783W</t>
  </si>
  <si>
    <t>83862-BP868</t>
  </si>
  <si>
    <t>83862-BP868W</t>
  </si>
  <si>
    <t>83862-BP878</t>
  </si>
  <si>
    <t>83862-BP878W</t>
  </si>
  <si>
    <t>83862-BP879</t>
  </si>
  <si>
    <t>83862-BP879W</t>
  </si>
  <si>
    <t>83862-BP881</t>
  </si>
  <si>
    <t>83862-BP881W</t>
  </si>
  <si>
    <t>83862-BP882</t>
  </si>
  <si>
    <t>83862-BP882W</t>
  </si>
  <si>
    <t>81997-BC815W</t>
  </si>
  <si>
    <t>81997-BC817</t>
  </si>
  <si>
    <t>81997-BC817W</t>
  </si>
  <si>
    <t>81997-BC818W</t>
  </si>
  <si>
    <t>81997-BC820</t>
  </si>
  <si>
    <t>81997-BC820W</t>
  </si>
  <si>
    <t>81997-BK493</t>
  </si>
  <si>
    <t>81997-BK493W</t>
  </si>
  <si>
    <t>81997-BK494</t>
  </si>
  <si>
    <t>81997-BK494W</t>
  </si>
  <si>
    <t>81997-BK497</t>
  </si>
  <si>
    <t>81997-BK497W</t>
  </si>
  <si>
    <t>83355-AH420W</t>
  </si>
  <si>
    <t>83355-BC652W</t>
  </si>
  <si>
    <t>83355-BO603</t>
  </si>
  <si>
    <t>83355-BO603W</t>
  </si>
  <si>
    <t>83355-BO604</t>
  </si>
  <si>
    <t>83355-BO604W</t>
  </si>
  <si>
    <t>83355-BO605</t>
  </si>
  <si>
    <t>83355-BO605W</t>
  </si>
  <si>
    <t>83622-BB910W</t>
  </si>
  <si>
    <t>83622-BB912</t>
  </si>
  <si>
    <t>83622-BB912W</t>
  </si>
  <si>
    <t>83622-BB915</t>
  </si>
  <si>
    <t>83622-BB915W</t>
  </si>
  <si>
    <t>83622-BB916W</t>
  </si>
  <si>
    <t>83622-BO621</t>
  </si>
  <si>
    <t>83622-BO621W</t>
  </si>
  <si>
    <t>83622-BO622</t>
  </si>
  <si>
    <t>83622-BO622W</t>
  </si>
  <si>
    <t>83622-BO623</t>
  </si>
  <si>
    <t>83622-BO623W</t>
  </si>
  <si>
    <t>83622-BQ042</t>
  </si>
  <si>
    <t>83622-BQ042W</t>
  </si>
  <si>
    <t>83756-BP348</t>
  </si>
  <si>
    <t>83756-BP348W</t>
  </si>
  <si>
    <t>83756-BP349</t>
  </si>
  <si>
    <t>83756-BP349W</t>
  </si>
  <si>
    <t>83756-BP352</t>
  </si>
  <si>
    <t>83756-BP352W</t>
  </si>
  <si>
    <t>83756-BP353</t>
  </si>
  <si>
    <t>83756-BP353W</t>
  </si>
  <si>
    <t>83757-BP399</t>
  </si>
  <si>
    <t>83757-BP399W</t>
  </si>
  <si>
    <t>83757-BP401</t>
  </si>
  <si>
    <t>83757-BP401W</t>
  </si>
  <si>
    <t>83757-BP403</t>
  </si>
  <si>
    <t>83757-BP403W</t>
  </si>
  <si>
    <t>83757-BP405</t>
  </si>
  <si>
    <t>83757-BP405W</t>
  </si>
  <si>
    <t>83804-BN244</t>
  </si>
  <si>
    <t>83804-BN244W</t>
  </si>
  <si>
    <t>83804-BN247</t>
  </si>
  <si>
    <t>83804-BN247W</t>
  </si>
  <si>
    <t>83804-BN248</t>
  </si>
  <si>
    <t>83804-BN248W</t>
  </si>
  <si>
    <t>83804-BN251</t>
  </si>
  <si>
    <t>83804-BN251W</t>
  </si>
  <si>
    <t>83805-BO504</t>
  </si>
  <si>
    <t>83805-BO504W</t>
  </si>
  <si>
    <t>83805-BO507</t>
  </si>
  <si>
    <t>83805-BO507W</t>
  </si>
  <si>
    <t>83805-BO508</t>
  </si>
  <si>
    <t>83805-BO508W</t>
  </si>
  <si>
    <t>83805-BO510</t>
  </si>
  <si>
    <t>83805-BO510W</t>
  </si>
  <si>
    <t>83809-BP422</t>
  </si>
  <si>
    <t>83809-BP422W</t>
  </si>
  <si>
    <t>83809-BP425</t>
  </si>
  <si>
    <t>83809-BP425W</t>
  </si>
  <si>
    <t>83809-BP426</t>
  </si>
  <si>
    <t>83809-BP426W</t>
  </si>
  <si>
    <t>83809-BP427</t>
  </si>
  <si>
    <t>83809-BP427W</t>
  </si>
  <si>
    <t>83809-BP428</t>
  </si>
  <si>
    <t>83809-BP428W</t>
  </si>
  <si>
    <t>83858-BQ162</t>
  </si>
  <si>
    <t>83858-BQ162W</t>
  </si>
  <si>
    <t>83858-BQ163</t>
  </si>
  <si>
    <t>83858-BQ163W</t>
  </si>
  <si>
    <t>83858-BQ164</t>
  </si>
  <si>
    <t>83858-BQ164W</t>
  </si>
  <si>
    <t>83858-BQ166</t>
  </si>
  <si>
    <t>83858-BQ166W</t>
  </si>
  <si>
    <t>26571-BN428</t>
  </si>
  <si>
    <t>26571-BN428W</t>
  </si>
  <si>
    <t>26571-BN430</t>
  </si>
  <si>
    <t>26571-BN430W</t>
  </si>
  <si>
    <t>26571-BN434</t>
  </si>
  <si>
    <t>26571-BN434W</t>
  </si>
  <si>
    <t>26571-BN437</t>
  </si>
  <si>
    <t>26571-BN437W</t>
  </si>
  <si>
    <t>26571-BO233</t>
  </si>
  <si>
    <t>26571-BO233W</t>
  </si>
  <si>
    <t>26571-BS595</t>
  </si>
  <si>
    <t>26571-BS595W</t>
  </si>
  <si>
    <t>26571-BS596</t>
  </si>
  <si>
    <t>26571-BS596W</t>
  </si>
  <si>
    <t>26571-BS597</t>
  </si>
  <si>
    <t>26571-BS597W</t>
  </si>
  <si>
    <t>26571-BS599</t>
  </si>
  <si>
    <t>26571-BS599W</t>
  </si>
  <si>
    <t>26571-BS601</t>
  </si>
  <si>
    <t>26571-BS601W</t>
  </si>
  <si>
    <t>26571-BT180</t>
  </si>
  <si>
    <t>26571-BT180W</t>
  </si>
  <si>
    <t>27017-AH402</t>
  </si>
  <si>
    <t>27017-AH402W</t>
  </si>
  <si>
    <t>27017-AO034</t>
  </si>
  <si>
    <t>27017-AO034W</t>
  </si>
  <si>
    <t>27017-BN148</t>
  </si>
  <si>
    <t>27017-BN148W</t>
  </si>
  <si>
    <t>27017-BN150</t>
  </si>
  <si>
    <t>27017-BN150W</t>
  </si>
  <si>
    <t>27017-BN152</t>
  </si>
  <si>
    <t>27017-BN152W</t>
  </si>
  <si>
    <t>27017-BN153</t>
  </si>
  <si>
    <t>27017-BN153W</t>
  </si>
  <si>
    <t>27017-BN155</t>
  </si>
  <si>
    <t>27017-BN155W</t>
  </si>
  <si>
    <t>27268-BF476</t>
  </si>
  <si>
    <t>27268-BF476W</t>
  </si>
  <si>
    <t>27268-BF481</t>
  </si>
  <si>
    <t>27268-BF481W</t>
  </si>
  <si>
    <t>27268-BJ423</t>
  </si>
  <si>
    <t>27268-BJ423W</t>
  </si>
  <si>
    <t>27268-BJ427</t>
  </si>
  <si>
    <t>27268-BJ427W</t>
  </si>
  <si>
    <t>27321-BG904</t>
  </si>
  <si>
    <t>27321-BG904W</t>
  </si>
  <si>
    <t>27321-BN040</t>
  </si>
  <si>
    <t>27321-BN040W</t>
  </si>
  <si>
    <t>27321-BQ188</t>
  </si>
  <si>
    <t>27321-BQ188W</t>
  </si>
  <si>
    <t>27321-BQ189</t>
  </si>
  <si>
    <t>27321-BQ189W</t>
  </si>
  <si>
    <t>27321-BQ190</t>
  </si>
  <si>
    <t>27321-BQ190W</t>
  </si>
  <si>
    <t>27321-BQ191</t>
  </si>
  <si>
    <t>27321-BQ191W</t>
  </si>
  <si>
    <t>27337-BM255</t>
  </si>
  <si>
    <t>27337-BM255W</t>
  </si>
  <si>
    <t>27337-BM257</t>
  </si>
  <si>
    <t>27337-BM257W</t>
  </si>
  <si>
    <t>27337-BM258</t>
  </si>
  <si>
    <t>27337-BM258W</t>
  </si>
  <si>
    <t>27337-BM259</t>
  </si>
  <si>
    <t>27337-BM259W</t>
  </si>
  <si>
    <t>83770-BO183</t>
  </si>
  <si>
    <t>83770-BO183W</t>
  </si>
  <si>
    <t>83770-BO191</t>
  </si>
  <si>
    <t>83770-BO191W</t>
  </si>
  <si>
    <t>83770-BO192</t>
  </si>
  <si>
    <t>83770-BO192W</t>
  </si>
  <si>
    <t>83770-BO193</t>
  </si>
  <si>
    <t>83770-BO193W</t>
  </si>
  <si>
    <t>83770-BO197</t>
  </si>
  <si>
    <t>83770-BO197W</t>
  </si>
  <si>
    <t>83770-BO199</t>
  </si>
  <si>
    <t>83770-BO199W</t>
  </si>
  <si>
    <t>83826-BN890</t>
  </si>
  <si>
    <t>83826-BN890W</t>
  </si>
  <si>
    <t>83826-BN891</t>
  </si>
  <si>
    <t>83826-BN891W</t>
  </si>
  <si>
    <t>83826-BN892</t>
  </si>
  <si>
    <t>83826-BN892W</t>
  </si>
  <si>
    <t>83826-BN893</t>
  </si>
  <si>
    <t>83826-BN893W</t>
  </si>
  <si>
    <t>83826-BN894</t>
  </si>
  <si>
    <t>83826-BN894W</t>
  </si>
  <si>
    <t>83826-BN895</t>
  </si>
  <si>
    <t>83826-BN895W</t>
  </si>
  <si>
    <t>83826-BN896</t>
  </si>
  <si>
    <t>83826-BN896W</t>
  </si>
  <si>
    <t>83826-BN897</t>
  </si>
  <si>
    <t>83826-BN897W</t>
  </si>
  <si>
    <t>83826-BN898</t>
  </si>
  <si>
    <t>83826-BN898W</t>
  </si>
  <si>
    <t>83826-BN899</t>
  </si>
  <si>
    <t>83826-BN899W</t>
  </si>
  <si>
    <t>27383-BQ428</t>
  </si>
  <si>
    <t>27383-BQ428W</t>
  </si>
  <si>
    <t>27383-BQ429</t>
  </si>
  <si>
    <t>27383-BQ429W</t>
  </si>
  <si>
    <t>27383-BQ430</t>
  </si>
  <si>
    <t>27383-BQ430W</t>
  </si>
  <si>
    <t>27383-BQ431</t>
  </si>
  <si>
    <t>27383-BQ431W</t>
  </si>
  <si>
    <t>83627-BP152</t>
  </si>
  <si>
    <t>83627-BP153</t>
  </si>
  <si>
    <t>83627-BP154</t>
  </si>
  <si>
    <t>83627-BP155</t>
  </si>
  <si>
    <t>83627-BP157</t>
  </si>
  <si>
    <t>83627-BP160</t>
  </si>
  <si>
    <t>83779-BP257</t>
  </si>
  <si>
    <t>83779-BP258</t>
  </si>
  <si>
    <t>83779-BP260</t>
  </si>
  <si>
    <t>83779-BP262</t>
  </si>
  <si>
    <t>83779-BP263</t>
  </si>
  <si>
    <t>83779-BP265</t>
  </si>
  <si>
    <t>83780-BP621</t>
  </si>
  <si>
    <t>83780-BP623</t>
  </si>
  <si>
    <t>83780-BP624</t>
  </si>
  <si>
    <t>83780-BP626</t>
  </si>
  <si>
    <t>83780-BP627</t>
  </si>
  <si>
    <t>83780-BP628</t>
  </si>
  <si>
    <t>83780-BP630</t>
  </si>
  <si>
    <t>IPANEMA URBAN GRAPHICS II AD</t>
  </si>
  <si>
    <t>IPANEMA TROPICAL III AD</t>
  </si>
  <si>
    <t>IPANEMA SUMMER VI AD</t>
  </si>
  <si>
    <t>IPANEMA SPORTY AD</t>
  </si>
  <si>
    <t>IPANEMA CLASS EASY ON GLOW FEM</t>
  </si>
  <si>
    <t>IPANEMA RIO</t>
  </si>
  <si>
    <t>IPANEMA ARTE AD</t>
  </si>
  <si>
    <t>IPANEMA MAXI FASHION IV FEM</t>
  </si>
  <si>
    <t>IPANEMA MESH X FEM</t>
  </si>
  <si>
    <t>IPANEMA MESH XI PLAT FEM</t>
  </si>
  <si>
    <t>IPANEMA MESH SLIDE II FEM</t>
  </si>
  <si>
    <t>IPANEMA LINE SLIDE FEM</t>
  </si>
  <si>
    <t>IPANEMA MAXI FLOWER FEM</t>
  </si>
  <si>
    <t>IPANEMA ANAT. TEMAS XVI FEM</t>
  </si>
  <si>
    <t>IPANEMA  ANAT MAGIC FEM</t>
  </si>
  <si>
    <t>IPANEMA CLASS URBANE SANDAL FEM</t>
  </si>
  <si>
    <t>IPANEMA VIBRANT SANDAL FEM</t>
  </si>
  <si>
    <t>IPANEMA CLASS MODERN SANDAL FEM</t>
  </si>
  <si>
    <t>IPANEMA CLASS DREAMY SANDAL FEM</t>
  </si>
  <si>
    <t>IPANEMA CLASS CHARMING SANDAL FEM</t>
  </si>
  <si>
    <t>IPANEMA FESTA FEM</t>
  </si>
  <si>
    <t>IPANEMA DRIP INTENSE SANDAL FEM</t>
  </si>
  <si>
    <t>IPANEMA CLASS FLORA SANDAL FEM</t>
  </si>
  <si>
    <t>IPANEMA SHORE SLIDE FEM</t>
  </si>
  <si>
    <t>IPANEMA ELEGANT SANDAL FEM</t>
  </si>
  <si>
    <t>IPANEMA BRISA SANDAL FEM</t>
  </si>
  <si>
    <t>IPANEMA ATENA SANDAL FEM</t>
  </si>
  <si>
    <t>IPANEMA ESSENCE FEM</t>
  </si>
  <si>
    <t>IPANEMA SOLARIS FEM</t>
  </si>
  <si>
    <t>IPANEMA GRAFFITI V FEM</t>
  </si>
  <si>
    <t>IPANEMA ANIMAL PRINT VII FEM</t>
  </si>
  <si>
    <t>IPANEMA CHIC CROSS FEM</t>
  </si>
  <si>
    <t>IPANEMA LEME SLIDE FEM</t>
  </si>
  <si>
    <t>IPANEMA LEME FEM</t>
  </si>
  <si>
    <t>IPANEMA CLAS BRASIL II KIDS</t>
  </si>
  <si>
    <t>IPANEMA ANATOMIC COLORS KIDS</t>
  </si>
  <si>
    <t>IPANEMA ANT LOLITA KIDS</t>
  </si>
  <si>
    <t>IPANEMA KIREI KIDS</t>
  </si>
  <si>
    <t>IPANEMA MAXI FASHION II KIDS</t>
  </si>
  <si>
    <t>IPANEMA TEMAS GIRLS  KIDS</t>
  </si>
  <si>
    <t>IPANEMA TEMAS BOYS KIDS</t>
  </si>
  <si>
    <t>IPANEMA MAXI FLOWER KIDS</t>
  </si>
  <si>
    <t>IPANEMA ANAT TEMAS II KIDS</t>
  </si>
  <si>
    <t>IPANEMA CLASSY KIDS</t>
  </si>
  <si>
    <t>IPANEMA JOIN SLIDE KIDS</t>
  </si>
  <si>
    <t>IPANEMA MOTION KIDS</t>
  </si>
  <si>
    <t>IPANEMA CLUB KIDS</t>
  </si>
  <si>
    <t>IPANEMA SHORE SANDAL KIDS</t>
  </si>
  <si>
    <t>IPANEMA SUMMER XVI BABY</t>
  </si>
  <si>
    <t>IPANEMA SUMMER XVII BABY</t>
  </si>
  <si>
    <t>IPANEMA PRECIOUS BABY</t>
  </si>
  <si>
    <t>IPANEMA ADVENTURE UNISEX BABY</t>
  </si>
  <si>
    <t>IPANEMA BAREFOOT BABY</t>
  </si>
  <si>
    <t>IPANEMA CUDDLY BABY</t>
  </si>
  <si>
    <t>IPANEMA OASIS FEM</t>
  </si>
  <si>
    <t>IPANEMA CLASS EASY ON FEM</t>
  </si>
  <si>
    <t>IPANEMA CLASS SLIM FEM</t>
  </si>
  <si>
    <t>IPANEMA DAY FEM</t>
  </si>
  <si>
    <t>IPANEMA CLASS DOTS AD</t>
  </si>
  <si>
    <t>IPANEMA CLASS DAILY SANDAL FEM</t>
  </si>
  <si>
    <t>IPANEMA CLASSICA HAPPY XVIII FEM</t>
  </si>
  <si>
    <t>IPANEMA DAY KIDS</t>
  </si>
  <si>
    <t>IPANEMA TO GO MINI BAG II</t>
  </si>
  <si>
    <t>IPANEMA TO GO MINI BAG CLASSY</t>
  </si>
  <si>
    <t>1-1-2-1-1</t>
  </si>
  <si>
    <t>1-1-1-1-1-1</t>
  </si>
  <si>
    <t>1-2-2-1</t>
  </si>
  <si>
    <t>1-1-1-2-1</t>
  </si>
  <si>
    <t>31/32-38</t>
  </si>
  <si>
    <t>30-34/35</t>
  </si>
  <si>
    <t>1-2-3-3-3</t>
  </si>
  <si>
    <t>1-1-1-1-2</t>
  </si>
  <si>
    <t>27-34/35</t>
  </si>
  <si>
    <t>1-1-2-2-2-2-2</t>
  </si>
  <si>
    <t>27-33/34</t>
  </si>
  <si>
    <t>25/26-37</t>
  </si>
  <si>
    <t>27/28-37</t>
  </si>
  <si>
    <t>32-38</t>
  </si>
  <si>
    <t>31/32-37/38</t>
  </si>
  <si>
    <t>3-3-3-3</t>
  </si>
  <si>
    <t>30-36</t>
  </si>
  <si>
    <t>1-2-4-4-1</t>
  </si>
  <si>
    <t>19/20-28/29</t>
  </si>
  <si>
    <t>1-2-2-3-2-1-1</t>
  </si>
  <si>
    <t>25/26-35/36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</si>
  <si>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</si>
  <si>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</si>
  <si>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</si>
  <si>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</si>
  <si>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</si>
  <si>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</si>
  <si>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</si>
  <si>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</si>
  <si>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</si>
  <si>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</si>
  <si>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</si>
  <si>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</si>
  <si>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</si>
  <si>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</si>
  <si>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</si>
  <si>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</si>
  <si>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</si>
  <si>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</si>
  <si>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</si>
  <si>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</si>
  <si>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</si>
  <si>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</si>
  <si>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</si>
  <si>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</si>
  <si>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</si>
  <si>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</si>
  <si>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</si>
  <si>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</si>
  <si>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</si>
  <si>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</si>
  <si>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</si>
  <si>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</si>
  <si>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</si>
  <si>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</si>
  <si>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</si>
  <si>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</si>
  <si>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</si>
  <si>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</si>
  <si>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</si>
  <si>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</si>
  <si>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</si>
  <si>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</si>
  <si>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</si>
  <si>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</si>
  <si>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</si>
  <si>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</si>
  <si>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</si>
  <si>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</si>
  <si>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</si>
  <si>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</si>
  <si>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</si>
  <si>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</si>
  <si>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</si>
  <si>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</si>
  <si>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27398-BR743</t>
  </si>
  <si>
    <t>27398-BR743W</t>
  </si>
  <si>
    <t>27398-BR745</t>
  </si>
  <si>
    <t>27398-BR745W</t>
  </si>
  <si>
    <t>27398-BR746</t>
  </si>
  <si>
    <t>27398-BR746W</t>
  </si>
  <si>
    <t>27398-BR747</t>
  </si>
  <si>
    <t>27398-BR747W</t>
  </si>
  <si>
    <t>27400-BR774</t>
  </si>
  <si>
    <t>27400-BR774W</t>
  </si>
  <si>
    <t>27400-BR775</t>
  </si>
  <si>
    <t>27400-BR775W</t>
  </si>
  <si>
    <t>27400-BR777</t>
  </si>
  <si>
    <t>27400-BR777W</t>
  </si>
  <si>
    <t>27400-BR780</t>
  </si>
  <si>
    <t>27400-BR780W</t>
  </si>
  <si>
    <t>27402-BR727</t>
  </si>
  <si>
    <t>27402-BR727W</t>
  </si>
  <si>
    <t>27402-BR730</t>
  </si>
  <si>
    <t>27402-BR730W</t>
  </si>
  <si>
    <t>27402-BR731</t>
  </si>
  <si>
    <t>27402-BR731W</t>
  </si>
  <si>
    <t>27402-BR734</t>
  </si>
  <si>
    <t>27402-BR734W</t>
  </si>
  <si>
    <t>27419-BR843</t>
  </si>
  <si>
    <t>27419-BR843W</t>
  </si>
  <si>
    <t>27419-BR846</t>
  </si>
  <si>
    <t>27419-BR846W</t>
  </si>
  <si>
    <t>27419-BR847</t>
  </si>
  <si>
    <t>27419-BR847W</t>
  </si>
  <si>
    <t>27419-BT681</t>
  </si>
  <si>
    <t>27419-BT681W</t>
  </si>
  <si>
    <t>27419-BT682</t>
  </si>
  <si>
    <t>27419-BT682W</t>
  </si>
  <si>
    <t>27421-BR850</t>
  </si>
  <si>
    <t>27421-BR850W</t>
  </si>
  <si>
    <t>27421-BR852</t>
  </si>
  <si>
    <t>27421-BR852W</t>
  </si>
  <si>
    <t>27421-BR853</t>
  </si>
  <si>
    <t>27421-BR853W</t>
  </si>
  <si>
    <t>27421-BT683</t>
  </si>
  <si>
    <t>27421-BT683W</t>
  </si>
  <si>
    <t>27421-BT684</t>
  </si>
  <si>
    <t>27421-BT684W</t>
  </si>
  <si>
    <t>27423-BR832</t>
  </si>
  <si>
    <t>27423-BR832W</t>
  </si>
  <si>
    <t>27423-BR833</t>
  </si>
  <si>
    <t>27423-BR833W</t>
  </si>
  <si>
    <t>27423-BR835</t>
  </si>
  <si>
    <t>27423-BR835W</t>
  </si>
  <si>
    <t>27423-BT700</t>
  </si>
  <si>
    <t>27423-BT700W</t>
  </si>
  <si>
    <t>27423-BT701</t>
  </si>
  <si>
    <t>27423-BT701W</t>
  </si>
  <si>
    <t>IPANEMA GLOW AD</t>
  </si>
  <si>
    <t>IPANEMA GLOW SLIDE AD</t>
  </si>
  <si>
    <t>IPANEMA GLOW SAND AD</t>
  </si>
  <si>
    <t>IPANEMA GLOW TRENDY AD</t>
  </si>
  <si>
    <t>IPANEMA GLOW TRENDY SLIDE AD</t>
  </si>
  <si>
    <t>IPANEMA GLOW TRENDY SAND AD</t>
  </si>
  <si>
    <t>SPRING/SUMMER 2026 COLLECTION</t>
  </si>
  <si>
    <t>Client: _ _ _ _ _ _ _ _ _ _ _ _ _ _ _</t>
  </si>
  <si>
    <t>Address: _ _ _ _ _ _ _ _ _ _ _ _ _ _ _</t>
  </si>
  <si>
    <t>No.</t>
  </si>
  <si>
    <t>ITEM</t>
  </si>
  <si>
    <t>SS26, IPANEMA, MEN COLLECTION</t>
  </si>
  <si>
    <t>S26, IPANEMA, LADIES COLLECTION</t>
  </si>
  <si>
    <t>SS26, IPANEMA, KIDS COLLECTION</t>
  </si>
  <si>
    <t>SS26, IPANEMA, TASK FORCE COLLECTION</t>
  </si>
  <si>
    <t>SS26, IPANEMA, SEMPRE NOVA COLLECTION</t>
  </si>
  <si>
    <t>I confirm that I have placed the order in the specified quantities.</t>
  </si>
  <si>
    <t>(Customer's signature)</t>
  </si>
  <si>
    <t>SYNTHETIC</t>
  </si>
  <si>
    <t>Április</t>
  </si>
  <si>
    <t>Május</t>
  </si>
  <si>
    <t>Március</t>
  </si>
  <si>
    <t>Kép</t>
  </si>
  <si>
    <t>Megnevezés</t>
  </si>
  <si>
    <t>Cikkszám</t>
  </si>
  <si>
    <t>Méret tartomány</t>
  </si>
  <si>
    <t>Pár / Karton</t>
  </si>
  <si>
    <t>Méretbontás</t>
  </si>
  <si>
    <t>Anyagösszetétel</t>
  </si>
  <si>
    <t>Nettó ár</t>
  </si>
  <si>
    <t>Jav. Fogy. Ár</t>
  </si>
  <si>
    <t>Összesen</t>
  </si>
  <si>
    <t>-</t>
  </si>
  <si>
    <t>SS26, IPANEMA, BAGS COLLECTION A táskák db ra rendelhetőek</t>
  </si>
  <si>
    <t>Összesen:</t>
  </si>
  <si>
    <t>SS26, RIDER MEN COLLECTION</t>
  </si>
  <si>
    <t>1.</t>
  </si>
  <si>
    <t>RIDER R1 SPEED AD</t>
  </si>
  <si>
    <t>11650-20746</t>
  </si>
  <si>
    <t>39/40-47</t>
  </si>
  <si>
    <t>2.</t>
  </si>
  <si>
    <t>11650-20746W</t>
  </si>
  <si>
    <t>3.</t>
  </si>
  <si>
    <t>11650-20766</t>
  </si>
  <si>
    <t>4.</t>
  </si>
  <si>
    <t>11650-20766W</t>
  </si>
  <si>
    <t>5.</t>
  </si>
  <si>
    <t>11650-25645</t>
  </si>
  <si>
    <t>6.</t>
  </si>
  <si>
    <t>11650-25645W</t>
  </si>
  <si>
    <t>7.</t>
  </si>
  <si>
    <t>11650-BC317</t>
  </si>
  <si>
    <t>8.</t>
  </si>
  <si>
    <t>11650-BC317W</t>
  </si>
  <si>
    <t>9.</t>
  </si>
  <si>
    <t>11650-BC974</t>
  </si>
  <si>
    <t>10.</t>
  </si>
  <si>
    <t>11650-BC974W</t>
  </si>
  <si>
    <t>11.</t>
  </si>
  <si>
    <t>RIDER SPIN THONG AD</t>
  </si>
  <si>
    <t>11772-BO726</t>
  </si>
  <si>
    <t>41-45/46</t>
  </si>
  <si>
    <t>1-2-4-3-2</t>
  </si>
  <si>
    <t>12.</t>
  </si>
  <si>
    <t>11772-BO726W</t>
  </si>
  <si>
    <t>13.</t>
  </si>
  <si>
    <t>11772-BO729</t>
  </si>
  <si>
    <t>14.</t>
  </si>
  <si>
    <t>11772-BO729W</t>
  </si>
  <si>
    <t>15.</t>
  </si>
  <si>
    <t>11772-BQ693</t>
  </si>
  <si>
    <t>16.</t>
  </si>
  <si>
    <t>11772-BQ693W</t>
  </si>
  <si>
    <t>17.</t>
  </si>
  <si>
    <t>11795-BO745</t>
  </si>
  <si>
    <t>18.</t>
  </si>
  <si>
    <t>11795-BO745W</t>
  </si>
  <si>
    <t>19.</t>
  </si>
  <si>
    <t>11795-BO748</t>
  </si>
  <si>
    <t>20.</t>
  </si>
  <si>
    <t>11795-BO748W</t>
  </si>
  <si>
    <t>21.</t>
  </si>
  <si>
    <t>11795-BQ691</t>
  </si>
  <si>
    <t>22.</t>
  </si>
  <si>
    <t>11795-BQ691W</t>
  </si>
  <si>
    <t>23.</t>
  </si>
  <si>
    <t>RIDER STEP SLIDE AD</t>
  </si>
  <si>
    <t>12265-AT243</t>
  </si>
  <si>
    <t>24.</t>
  </si>
  <si>
    <t>12265-AT243W</t>
  </si>
  <si>
    <t>25.</t>
  </si>
  <si>
    <t>12265-BM093</t>
  </si>
  <si>
    <t>26.</t>
  </si>
  <si>
    <t>12265-BM093W</t>
  </si>
  <si>
    <t>27.</t>
  </si>
  <si>
    <t>12265-BM100</t>
  </si>
  <si>
    <t>28.</t>
  </si>
  <si>
    <t>12265-BM100W</t>
  </si>
  <si>
    <t>29.</t>
  </si>
  <si>
    <t>RIDER WALK SLIDE AD</t>
  </si>
  <si>
    <t>12394-BB533</t>
  </si>
  <si>
    <t>30.</t>
  </si>
  <si>
    <t>12394-BB533W</t>
  </si>
  <si>
    <t>31.</t>
  </si>
  <si>
    <t>12394-BB536</t>
  </si>
  <si>
    <t>32.</t>
  </si>
  <si>
    <t>12394-BB536W</t>
  </si>
  <si>
    <t>33.</t>
  </si>
  <si>
    <t>12394-BB538</t>
  </si>
  <si>
    <t>34.</t>
  </si>
  <si>
    <t>12394-BB538W</t>
  </si>
  <si>
    <t>35.</t>
  </si>
  <si>
    <t>RIDER RW PLUS THONG AD</t>
  </si>
  <si>
    <t>12425-BE385</t>
  </si>
  <si>
    <t>36.</t>
  </si>
  <si>
    <t>12425-BE385W</t>
  </si>
  <si>
    <t>37.</t>
  </si>
  <si>
    <t>12425-BE389</t>
  </si>
  <si>
    <t>38.</t>
  </si>
  <si>
    <t>12425-BE389W</t>
  </si>
  <si>
    <t>39.</t>
  </si>
  <si>
    <t>12425-BJ359</t>
  </si>
  <si>
    <t>40.</t>
  </si>
  <si>
    <t>12425-BJ359W</t>
  </si>
  <si>
    <t>41.</t>
  </si>
  <si>
    <t>12425-BR307</t>
  </si>
  <si>
    <t>42.</t>
  </si>
  <si>
    <t>12425-BR307W</t>
  </si>
  <si>
    <t>43.</t>
  </si>
  <si>
    <t>12425-BR311</t>
  </si>
  <si>
    <t>44.</t>
  </si>
  <si>
    <t>12425-BR311W</t>
  </si>
  <si>
    <t>45.</t>
  </si>
  <si>
    <t>12425-BR312</t>
  </si>
  <si>
    <t>46.</t>
  </si>
  <si>
    <t>12425-BR312W</t>
  </si>
  <si>
    <t>47.</t>
  </si>
  <si>
    <t>12425-BT810</t>
  </si>
  <si>
    <t>48.</t>
  </si>
  <si>
    <t>12425-BT810W</t>
  </si>
  <si>
    <t>49.</t>
  </si>
  <si>
    <t>RIDER STREET DUO THONG AD</t>
  </si>
  <si>
    <t>12430-BC595</t>
  </si>
  <si>
    <t>39/40-45/46</t>
  </si>
  <si>
    <t>1-4-5-2</t>
  </si>
  <si>
    <t>50.</t>
  </si>
  <si>
    <t>12430-BC595W</t>
  </si>
  <si>
    <t>51.</t>
  </si>
  <si>
    <t>12430-BC596</t>
  </si>
  <si>
    <t>52.</t>
  </si>
  <si>
    <t>12430-BC596W</t>
  </si>
  <si>
    <t>53.</t>
  </si>
  <si>
    <t>12430-BK231</t>
  </si>
  <si>
    <t>54.</t>
  </si>
  <si>
    <t>12430-BK231W</t>
  </si>
  <si>
    <t>55.</t>
  </si>
  <si>
    <t>12430-BK235</t>
  </si>
  <si>
    <t>56.</t>
  </si>
  <si>
    <t>12430-BK235W</t>
  </si>
  <si>
    <t>57.</t>
  </si>
  <si>
    <t>RIDER R1 PRIME THONG AD</t>
  </si>
  <si>
    <t>12438-BF023</t>
  </si>
  <si>
    <t>58.</t>
  </si>
  <si>
    <t>12438-BF023W</t>
  </si>
  <si>
    <t>59.</t>
  </si>
  <si>
    <t>12438-BM575</t>
  </si>
  <si>
    <t>60.</t>
  </si>
  <si>
    <t>12438-BM575W</t>
  </si>
  <si>
    <t>61.</t>
  </si>
  <si>
    <t>12438-BM576</t>
  </si>
  <si>
    <t>62.</t>
  </si>
  <si>
    <t>12438-BM576W</t>
  </si>
  <si>
    <t>63.</t>
  </si>
  <si>
    <t>12438-BM581</t>
  </si>
  <si>
    <t>64.</t>
  </si>
  <si>
    <t>12438-BM581W</t>
  </si>
  <si>
    <t>65.</t>
  </si>
  <si>
    <t>12438-BQ682</t>
  </si>
  <si>
    <t>66.</t>
  </si>
  <si>
    <t>12438-BQ682W</t>
  </si>
  <si>
    <t>67.</t>
  </si>
  <si>
    <t>12438-BQ685</t>
  </si>
  <si>
    <t>68.</t>
  </si>
  <si>
    <t>12438-BQ685W</t>
  </si>
  <si>
    <t>69.</t>
  </si>
  <si>
    <t>12438-BQ687</t>
  </si>
  <si>
    <t>70.</t>
  </si>
  <si>
    <t>12438-BQ687W</t>
  </si>
  <si>
    <t>71.</t>
  </si>
  <si>
    <t>12438-BS744</t>
  </si>
  <si>
    <t>72.</t>
  </si>
  <si>
    <t>12438-BS744W</t>
  </si>
  <si>
    <t>73.</t>
  </si>
  <si>
    <t>12438-BS745</t>
  </si>
  <si>
    <t>74.</t>
  </si>
  <si>
    <t>12438-BS745W</t>
  </si>
  <si>
    <t>75.</t>
  </si>
  <si>
    <t>12438-BS746</t>
  </si>
  <si>
    <t>76.</t>
  </si>
  <si>
    <t>12438-BS746W</t>
  </si>
  <si>
    <t>77.</t>
  </si>
  <si>
    <t>RIDER RW PLUS SLIDE AD</t>
  </si>
  <si>
    <t>12441-BF550</t>
  </si>
  <si>
    <t>78.</t>
  </si>
  <si>
    <t>12441-BF550W</t>
  </si>
  <si>
    <t>79.</t>
  </si>
  <si>
    <t>12441-BF552</t>
  </si>
  <si>
    <t>80.</t>
  </si>
  <si>
    <t>12441-BF552W</t>
  </si>
  <si>
    <t>81.</t>
  </si>
  <si>
    <t>12441-BF553</t>
  </si>
  <si>
    <t>82.</t>
  </si>
  <si>
    <t>12441-BF553W</t>
  </si>
  <si>
    <t>83.</t>
  </si>
  <si>
    <t>12441-BF554</t>
  </si>
  <si>
    <t>84.</t>
  </si>
  <si>
    <t>12441-BF554W</t>
  </si>
  <si>
    <t>85.</t>
  </si>
  <si>
    <t>12441-BF555</t>
  </si>
  <si>
    <t>86.</t>
  </si>
  <si>
    <t>12441-BF555W</t>
  </si>
  <si>
    <t>87.</t>
  </si>
  <si>
    <t>12441-BR301</t>
  </si>
  <si>
    <t>88.</t>
  </si>
  <si>
    <t>12441-BR301W</t>
  </si>
  <si>
    <t>89.</t>
  </si>
  <si>
    <t>12441-BR302</t>
  </si>
  <si>
    <t>90.</t>
  </si>
  <si>
    <t>12441-BR302W</t>
  </si>
  <si>
    <t>91.</t>
  </si>
  <si>
    <t>12441-BT809</t>
  </si>
  <si>
    <t>92.</t>
  </si>
  <si>
    <t>12441-BT809W</t>
  </si>
  <si>
    <t>93.</t>
  </si>
  <si>
    <t>12441-BT811</t>
  </si>
  <si>
    <t>94.</t>
  </si>
  <si>
    <t>12441-BT811W</t>
  </si>
  <si>
    <t>95.</t>
  </si>
  <si>
    <t>RIDER R POWER SLIDE AD</t>
  </si>
  <si>
    <t>12444-BG999</t>
  </si>
  <si>
    <t>96.</t>
  </si>
  <si>
    <t>12444-BG999W</t>
  </si>
  <si>
    <t>97.</t>
  </si>
  <si>
    <t>12444-BH000</t>
  </si>
  <si>
    <t>98.</t>
  </si>
  <si>
    <t>12444-BH000W</t>
  </si>
  <si>
    <t>99.</t>
  </si>
  <si>
    <t>12444-BH003</t>
  </si>
  <si>
    <t>100.</t>
  </si>
  <si>
    <t>12444-BH003W</t>
  </si>
  <si>
    <t>101.</t>
  </si>
  <si>
    <t>RIDER FREE III THONG AD</t>
  </si>
  <si>
    <t>12455-BH268</t>
  </si>
  <si>
    <t>1-1-2-3-3-2</t>
  </si>
  <si>
    <t>102.</t>
  </si>
  <si>
    <t>12455-BH268W</t>
  </si>
  <si>
    <t>103.</t>
  </si>
  <si>
    <t>12455-BH269</t>
  </si>
  <si>
    <t>104.</t>
  </si>
  <si>
    <t>12455-BH269W</t>
  </si>
  <si>
    <t>105.</t>
  </si>
  <si>
    <t>12455-BH272</t>
  </si>
  <si>
    <t>106.</t>
  </si>
  <si>
    <t>12455-BH272W</t>
  </si>
  <si>
    <t>107.</t>
  </si>
  <si>
    <t>RIDER FEEL SLIDE AD</t>
  </si>
  <si>
    <t>12491-BL083</t>
  </si>
  <si>
    <t>108.</t>
  </si>
  <si>
    <t>12491-BL083W</t>
  </si>
  <si>
    <t>109.</t>
  </si>
  <si>
    <t>12491-BL084</t>
  </si>
  <si>
    <t>110.</t>
  </si>
  <si>
    <t>12491-BL084W</t>
  </si>
  <si>
    <t>111.</t>
  </si>
  <si>
    <t>12491-BL085</t>
  </si>
  <si>
    <t>112.</t>
  </si>
  <si>
    <t>12491-BL085W</t>
  </si>
  <si>
    <t>113.</t>
  </si>
  <si>
    <t>RIDER R POWER THONG AD</t>
  </si>
  <si>
    <t>12495-BL233</t>
  </si>
  <si>
    <t>114.</t>
  </si>
  <si>
    <t>12495-BL233W</t>
  </si>
  <si>
    <t>115.</t>
  </si>
  <si>
    <t>12495-BL239</t>
  </si>
  <si>
    <t>116.</t>
  </si>
  <si>
    <t>12495-BL239W</t>
  </si>
  <si>
    <t>117.</t>
  </si>
  <si>
    <t>12495-BP548</t>
  </si>
  <si>
    <t>118.</t>
  </si>
  <si>
    <t>12495-BP548W</t>
  </si>
  <si>
    <t>119.</t>
  </si>
  <si>
    <t>RIDER RUSH SLIDE AD</t>
  </si>
  <si>
    <t>12511-BN354</t>
  </si>
  <si>
    <t>120.</t>
  </si>
  <si>
    <t>12511-BN354W</t>
  </si>
  <si>
    <t>121.</t>
  </si>
  <si>
    <t>12511-BN356</t>
  </si>
  <si>
    <t>122.</t>
  </si>
  <si>
    <t>12511-BN356W</t>
  </si>
  <si>
    <t>123.</t>
  </si>
  <si>
    <t>12511-BN357</t>
  </si>
  <si>
    <t>124.</t>
  </si>
  <si>
    <t>12511-BN357W</t>
  </si>
  <si>
    <t>125.</t>
  </si>
  <si>
    <t>RIDER R SOFT PLUS SLIDE AD</t>
  </si>
  <si>
    <t>12529-BQ113</t>
  </si>
  <si>
    <t>126.</t>
  </si>
  <si>
    <t>12529-BQ113W</t>
  </si>
  <si>
    <t>127.</t>
  </si>
  <si>
    <t>12529-BQ116</t>
  </si>
  <si>
    <t>128.</t>
  </si>
  <si>
    <t>12529-BQ116W</t>
  </si>
  <si>
    <t>129.</t>
  </si>
  <si>
    <t>12529-BR934</t>
  </si>
  <si>
    <t>130.</t>
  </si>
  <si>
    <t>12529-BR934W</t>
  </si>
  <si>
    <t>131.</t>
  </si>
  <si>
    <t>RIDER 2STRAPS SLIDE AD</t>
  </si>
  <si>
    <t>12547-BP671</t>
  </si>
  <si>
    <t>132.</t>
  </si>
  <si>
    <t>12547-BP671W</t>
  </si>
  <si>
    <t>133.</t>
  </si>
  <si>
    <t>12547-BP672</t>
  </si>
  <si>
    <t>134.</t>
  </si>
  <si>
    <t>12547-BP672W</t>
  </si>
  <si>
    <t>135.</t>
  </si>
  <si>
    <t>12547-BP673</t>
  </si>
  <si>
    <t>136.</t>
  </si>
  <si>
    <t>12547-BP673W</t>
  </si>
  <si>
    <t>137.</t>
  </si>
  <si>
    <t>RIDER IMPULSE THONG AD</t>
  </si>
  <si>
    <t>83527-AR447</t>
  </si>
  <si>
    <t>138.</t>
  </si>
  <si>
    <t>83527-AR447W</t>
  </si>
  <si>
    <t>139.</t>
  </si>
  <si>
    <t>83527-AR450</t>
  </si>
  <si>
    <t>140.</t>
  </si>
  <si>
    <t>83527-AR450W</t>
  </si>
  <si>
    <t>141.</t>
  </si>
  <si>
    <t>83527-AS979</t>
  </si>
  <si>
    <t>142.</t>
  </si>
  <si>
    <t>83527-AS979W</t>
  </si>
  <si>
    <t>143.</t>
  </si>
  <si>
    <t>83527-BB402</t>
  </si>
  <si>
    <t>144.</t>
  </si>
  <si>
    <t>83527-BB402W</t>
  </si>
  <si>
    <t>145.</t>
  </si>
  <si>
    <t>83527-BM363</t>
  </si>
  <si>
    <t>146.</t>
  </si>
  <si>
    <t>83527-BM363W</t>
  </si>
  <si>
    <t>147.</t>
  </si>
  <si>
    <t>83527-BN359</t>
  </si>
  <si>
    <t>148.</t>
  </si>
  <si>
    <t>83527-BN359W</t>
  </si>
  <si>
    <t>149.</t>
  </si>
  <si>
    <t>RIDER CAPE XVIII AD</t>
  </si>
  <si>
    <t>83631-AZ145</t>
  </si>
  <si>
    <t>150.</t>
  </si>
  <si>
    <t>83631-AZ145W</t>
  </si>
  <si>
    <t>151.</t>
  </si>
  <si>
    <t>83631-BM419</t>
  </si>
  <si>
    <t>152.</t>
  </si>
  <si>
    <t>83631-BM419W</t>
  </si>
  <si>
    <t>153.</t>
  </si>
  <si>
    <t>83631-BM420</t>
  </si>
  <si>
    <t>154.</t>
  </si>
  <si>
    <t>83631-BM420W</t>
  </si>
  <si>
    <t>155.</t>
  </si>
  <si>
    <t>83631-BM421</t>
  </si>
  <si>
    <t>156.</t>
  </si>
  <si>
    <t>83631-BM421W</t>
  </si>
  <si>
    <t>157.</t>
  </si>
  <si>
    <t>83631-BM422</t>
  </si>
  <si>
    <t>158.</t>
  </si>
  <si>
    <t>83631-BM422W</t>
  </si>
  <si>
    <t>159.</t>
  </si>
  <si>
    <t>RIDER BAY XIV AD</t>
  </si>
  <si>
    <t>83632-AZ137</t>
  </si>
  <si>
    <t>160.</t>
  </si>
  <si>
    <t>83632-AZ137W</t>
  </si>
  <si>
    <t>161.</t>
  </si>
  <si>
    <t>83632-BM433</t>
  </si>
  <si>
    <t>162.</t>
  </si>
  <si>
    <t>83632-BM433W</t>
  </si>
  <si>
    <t>163.</t>
  </si>
  <si>
    <t>83632-BM434</t>
  </si>
  <si>
    <t>164.</t>
  </si>
  <si>
    <t>83632-BM434W</t>
  </si>
  <si>
    <t>165.</t>
  </si>
  <si>
    <t>83632-BM435</t>
  </si>
  <si>
    <t>166.</t>
  </si>
  <si>
    <t>83632-BM435W</t>
  </si>
  <si>
    <t>167.</t>
  </si>
  <si>
    <t>83632-BM436</t>
  </si>
  <si>
    <t>168.</t>
  </si>
  <si>
    <t>83632-BM436W</t>
  </si>
  <si>
    <t>169.</t>
  </si>
  <si>
    <t>RIDER TREK AD</t>
  </si>
  <si>
    <t>83724-BE118</t>
  </si>
  <si>
    <t>170.</t>
  </si>
  <si>
    <t>83724-BE118W</t>
  </si>
  <si>
    <t>171.</t>
  </si>
  <si>
    <t>83724-BE146</t>
  </si>
  <si>
    <t>172.</t>
  </si>
  <si>
    <t>83724-BE146W</t>
  </si>
  <si>
    <t>173.</t>
  </si>
  <si>
    <t>83724-BE147</t>
  </si>
  <si>
    <t>174.</t>
  </si>
  <si>
    <t>83724-BE147W</t>
  </si>
  <si>
    <t>175.</t>
  </si>
  <si>
    <t>83724-BE149</t>
  </si>
  <si>
    <t>176.</t>
  </si>
  <si>
    <t>83724-BE149W</t>
  </si>
  <si>
    <t>177.</t>
  </si>
  <si>
    <t>RIDER DUNAS VII AD</t>
  </si>
  <si>
    <t>83874-BQ137</t>
  </si>
  <si>
    <t>178.</t>
  </si>
  <si>
    <t>83874-BQ137W</t>
  </si>
  <si>
    <t>179.</t>
  </si>
  <si>
    <t>83874-BQ138</t>
  </si>
  <si>
    <t>180.</t>
  </si>
  <si>
    <t>83874-BQ138W</t>
  </si>
  <si>
    <t>181.</t>
  </si>
  <si>
    <t>83874-BQ139</t>
  </si>
  <si>
    <t>182.</t>
  </si>
  <si>
    <t>83874-BQ139W</t>
  </si>
  <si>
    <t>183.</t>
  </si>
  <si>
    <t>83874-BQ140</t>
  </si>
  <si>
    <t>184.</t>
  </si>
  <si>
    <t>83874-BQ140W</t>
  </si>
  <si>
    <t>185.</t>
  </si>
  <si>
    <t>83874-BQ141</t>
  </si>
  <si>
    <t>186.</t>
  </si>
  <si>
    <t>83874-BQ141W</t>
  </si>
  <si>
    <t>187.</t>
  </si>
  <si>
    <t>RIDER DUNAS SLIDE AD</t>
  </si>
  <si>
    <t>83875-BQ223</t>
  </si>
  <si>
    <t>188.</t>
  </si>
  <si>
    <t>83875-BQ223W</t>
  </si>
  <si>
    <t>189.</t>
  </si>
  <si>
    <t>83875-BQ224</t>
  </si>
  <si>
    <t>190.</t>
  </si>
  <si>
    <t>83875-BQ224W</t>
  </si>
  <si>
    <t>191.</t>
  </si>
  <si>
    <t>83875-BQ225</t>
  </si>
  <si>
    <t>192.</t>
  </si>
  <si>
    <t>83875-BQ225W</t>
  </si>
  <si>
    <t>193.</t>
  </si>
  <si>
    <t>83875-BQ226</t>
  </si>
  <si>
    <t>194.</t>
  </si>
  <si>
    <t>83875-BQ226W</t>
  </si>
  <si>
    <t>195.</t>
  </si>
  <si>
    <t>RIDER FIJI THONG AD</t>
  </si>
  <si>
    <t>83876-BQ282</t>
  </si>
  <si>
    <t>196.</t>
  </si>
  <si>
    <t>83876-BQ282W</t>
  </si>
  <si>
    <t>197.</t>
  </si>
  <si>
    <t>83876-BQ298</t>
  </si>
  <si>
    <t>198.</t>
  </si>
  <si>
    <t>83876-BQ298W</t>
  </si>
  <si>
    <t>199.</t>
  </si>
  <si>
    <t>83876-BQ301</t>
  </si>
  <si>
    <t>200.</t>
  </si>
  <si>
    <t>83876-BQ301W</t>
  </si>
  <si>
    <t>201.</t>
  </si>
  <si>
    <t>RIDER MALTA AD</t>
  </si>
  <si>
    <t>83877-BQ156</t>
  </si>
  <si>
    <t>202.</t>
  </si>
  <si>
    <t>83877-BQ156W</t>
  </si>
  <si>
    <t>203.</t>
  </si>
  <si>
    <t>83877-BQ157</t>
  </si>
  <si>
    <t>204.</t>
  </si>
  <si>
    <t>83877-BQ157W</t>
  </si>
  <si>
    <t>205.</t>
  </si>
  <si>
    <t>83877-BQ158</t>
  </si>
  <si>
    <t>206.</t>
  </si>
  <si>
    <t>83877-BQ158W</t>
  </si>
  <si>
    <t>207.</t>
  </si>
  <si>
    <t>83877-BQ160</t>
  </si>
  <si>
    <t>208.</t>
  </si>
  <si>
    <t>83877-BQ160W</t>
  </si>
  <si>
    <t>208.1</t>
  </si>
  <si>
    <t>RIDER PUMP II SLIDE AD</t>
  </si>
  <si>
    <t>12424-BO153</t>
  </si>
  <si>
    <t>208.2</t>
  </si>
  <si>
    <t>12424-BO153W</t>
  </si>
  <si>
    <t>208.3</t>
  </si>
  <si>
    <t>12424-BO154</t>
  </si>
  <si>
    <t>208.4</t>
  </si>
  <si>
    <t>12424-BO154W</t>
  </si>
  <si>
    <t>208.5</t>
  </si>
  <si>
    <t>12424-BO155</t>
  </si>
  <si>
    <t>208.6</t>
  </si>
  <si>
    <t>12424-BO155W</t>
  </si>
  <si>
    <t>208.7</t>
  </si>
  <si>
    <t>12424-BO157</t>
  </si>
  <si>
    <t>208.8</t>
  </si>
  <si>
    <t>12424-BO157W</t>
  </si>
  <si>
    <t>208.9</t>
  </si>
  <si>
    <t>12424-BO158</t>
  </si>
  <si>
    <t>208.10</t>
  </si>
  <si>
    <t>12424-BO158W</t>
  </si>
  <si>
    <t>SS26, RIDER WOMAN COLLECTION</t>
  </si>
  <si>
    <t>209.</t>
  </si>
  <si>
    <t>RIDER DIP FEM</t>
  </si>
  <si>
    <t>83795-BN567</t>
  </si>
  <si>
    <t>210.</t>
  </si>
  <si>
    <t>83795-BN567W</t>
  </si>
  <si>
    <t>211.</t>
  </si>
  <si>
    <t>83795-BN580</t>
  </si>
  <si>
    <t>212.</t>
  </si>
  <si>
    <t>83795-BN580W</t>
  </si>
  <si>
    <t>213.</t>
  </si>
  <si>
    <t>83795-BN582</t>
  </si>
  <si>
    <t>214.</t>
  </si>
  <si>
    <t>83795-BN582W</t>
  </si>
  <si>
    <t>215.</t>
  </si>
  <si>
    <t>83795-BN584</t>
  </si>
  <si>
    <t>216.</t>
  </si>
  <si>
    <t>83795-BN584W</t>
  </si>
  <si>
    <t>217.</t>
  </si>
  <si>
    <t>RIDER FLOAT FEM</t>
  </si>
  <si>
    <t>83797-BN558</t>
  </si>
  <si>
    <t>218.</t>
  </si>
  <si>
    <t>83797-BN558W</t>
  </si>
  <si>
    <t>219.</t>
  </si>
  <si>
    <t>83797-BN561</t>
  </si>
  <si>
    <t>220.</t>
  </si>
  <si>
    <t>83797-BN561W</t>
  </si>
  <si>
    <t>221.</t>
  </si>
  <si>
    <t>83797-BN562</t>
  </si>
  <si>
    <t>222.</t>
  </si>
  <si>
    <t>83797-BN562W</t>
  </si>
  <si>
    <t>223.</t>
  </si>
  <si>
    <t>83797-BN565</t>
  </si>
  <si>
    <t>224.</t>
  </si>
  <si>
    <t>83797-BN565W</t>
  </si>
  <si>
    <t>225.</t>
  </si>
  <si>
    <t>RIDER FLOW FEM</t>
  </si>
  <si>
    <t>83799-BN572</t>
  </si>
  <si>
    <t>226.</t>
  </si>
  <si>
    <t>83799-BN572W</t>
  </si>
  <si>
    <t>227.</t>
  </si>
  <si>
    <t>83799-BN574</t>
  </si>
  <si>
    <t>228.</t>
  </si>
  <si>
    <t>83799-BN574W</t>
  </si>
  <si>
    <t>229.</t>
  </si>
  <si>
    <t>83799-BN575</t>
  </si>
  <si>
    <t>230.</t>
  </si>
  <si>
    <t>83799-BN575W</t>
  </si>
  <si>
    <t>231.</t>
  </si>
  <si>
    <t>83799-BN578</t>
  </si>
  <si>
    <t>232.</t>
  </si>
  <si>
    <t>83799-BN578W</t>
  </si>
  <si>
    <t>233.</t>
  </si>
  <si>
    <t>RIDER FULL 86 II FEM</t>
  </si>
  <si>
    <t>83863-BO889</t>
  </si>
  <si>
    <t>35/36-41</t>
  </si>
  <si>
    <t>234.</t>
  </si>
  <si>
    <t>83863-BO889W</t>
  </si>
  <si>
    <t>37/38-42</t>
  </si>
  <si>
    <t>235.</t>
  </si>
  <si>
    <t>83863-BO891</t>
  </si>
  <si>
    <t>236.</t>
  </si>
  <si>
    <t>83863-BO891W</t>
  </si>
  <si>
    <t>237.</t>
  </si>
  <si>
    <t>83863-BO893</t>
  </si>
  <si>
    <t>238.</t>
  </si>
  <si>
    <t>83863-BO893W</t>
  </si>
  <si>
    <t>239.</t>
  </si>
  <si>
    <t>83863-BO895</t>
  </si>
  <si>
    <t>240.</t>
  </si>
  <si>
    <t>83863-BO895W</t>
  </si>
  <si>
    <t>241.</t>
  </si>
  <si>
    <t>RIDER DUNAS THONG FEM</t>
  </si>
  <si>
    <t>83878-BQ232</t>
  </si>
  <si>
    <t>242.</t>
  </si>
  <si>
    <t>83878-BQ232W</t>
  </si>
  <si>
    <t>243.</t>
  </si>
  <si>
    <t>83878-BQ233</t>
  </si>
  <si>
    <t>244.</t>
  </si>
  <si>
    <t>83878-BQ233W</t>
  </si>
  <si>
    <t>245.</t>
  </si>
  <si>
    <t>83878-BQ236</t>
  </si>
  <si>
    <t>246.</t>
  </si>
  <si>
    <t>83878-BQ236W</t>
  </si>
  <si>
    <t>247.</t>
  </si>
  <si>
    <t>83878-BS063</t>
  </si>
  <si>
    <t>248.</t>
  </si>
  <si>
    <t>83878-BS063W</t>
  </si>
  <si>
    <t>SS26, RIDER KIDS COLLECTION</t>
  </si>
  <si>
    <t>249.</t>
  </si>
  <si>
    <t>RIDER R1 STYLE DEDO INF</t>
  </si>
  <si>
    <t>11957-BK467</t>
  </si>
  <si>
    <t>30-37/38</t>
  </si>
  <si>
    <t>250.</t>
  </si>
  <si>
    <t>11957-BK467W</t>
  </si>
  <si>
    <t>251.</t>
  </si>
  <si>
    <t>11957-BK468</t>
  </si>
  <si>
    <t>252.</t>
  </si>
  <si>
    <t>11957-BK468W</t>
  </si>
  <si>
    <t>253.</t>
  </si>
  <si>
    <t>11957-BK471</t>
  </si>
  <si>
    <t>254.</t>
  </si>
  <si>
    <t>11957-BK471W</t>
  </si>
  <si>
    <t>255.</t>
  </si>
  <si>
    <t>11957-BK472</t>
  </si>
  <si>
    <t>256.</t>
  </si>
  <si>
    <t>11957-BK472W</t>
  </si>
  <si>
    <t>257.</t>
  </si>
  <si>
    <t>11957-BQ847</t>
  </si>
  <si>
    <t>258.</t>
  </si>
  <si>
    <t>11957-BQ847W</t>
  </si>
  <si>
    <t>259.</t>
  </si>
  <si>
    <t>11957-BQ849</t>
  </si>
  <si>
    <t>260.</t>
  </si>
  <si>
    <t>11957-BQ849W</t>
  </si>
  <si>
    <t>261.</t>
  </si>
  <si>
    <t>11957-BQ850</t>
  </si>
  <si>
    <t>262.</t>
  </si>
  <si>
    <t>11957-BQ850W</t>
  </si>
  <si>
    <t>263.</t>
  </si>
  <si>
    <t>11957-BQ851</t>
  </si>
  <si>
    <t>264.</t>
  </si>
  <si>
    <t>11957-BQ851W</t>
  </si>
  <si>
    <t>265.</t>
  </si>
  <si>
    <t>11957-BS119</t>
  </si>
  <si>
    <t>266.</t>
  </si>
  <si>
    <t>11957-BS119W</t>
  </si>
  <si>
    <t>267.</t>
  </si>
  <si>
    <t>RIDER STEP SLIDE KIDS</t>
  </si>
  <si>
    <t>12223-BM114</t>
  </si>
  <si>
    <t>268.</t>
  </si>
  <si>
    <t>12223-BM114W</t>
  </si>
  <si>
    <t>269.</t>
  </si>
  <si>
    <t>12223-BM120</t>
  </si>
  <si>
    <t>270.</t>
  </si>
  <si>
    <t>12223-BM120W</t>
  </si>
  <si>
    <t>271.</t>
  </si>
  <si>
    <t>RIDER KICK PAPETE KIDS</t>
  </si>
  <si>
    <t>12354-BI291</t>
  </si>
  <si>
    <t>272.</t>
  </si>
  <si>
    <t>12354-BI291W</t>
  </si>
  <si>
    <t>273.</t>
  </si>
  <si>
    <t>12354-BI292</t>
  </si>
  <si>
    <t>274.</t>
  </si>
  <si>
    <t>12354-BI292W</t>
  </si>
  <si>
    <t>275.</t>
  </si>
  <si>
    <t>12354-BI293</t>
  </si>
  <si>
    <t>276.</t>
  </si>
  <si>
    <t>12354-BI293W</t>
  </si>
  <si>
    <t>277.</t>
  </si>
  <si>
    <t>RIDER STREET DUO THONG KIDS</t>
  </si>
  <si>
    <t>12431-BC601</t>
  </si>
  <si>
    <t>29-37/38</t>
  </si>
  <si>
    <t>1-1-1-2-2-2-2-1</t>
  </si>
  <si>
    <t>278.</t>
  </si>
  <si>
    <t>12431-BC601W</t>
  </si>
  <si>
    <t>279.</t>
  </si>
  <si>
    <t>12431-BC602</t>
  </si>
  <si>
    <t>280.</t>
  </si>
  <si>
    <t>12431-BC602W</t>
  </si>
  <si>
    <t>281.</t>
  </si>
  <si>
    <t>12431-BL710</t>
  </si>
  <si>
    <t>282.</t>
  </si>
  <si>
    <t>12431-BL710W</t>
  </si>
  <si>
    <t>283.</t>
  </si>
  <si>
    <t>RIDER IMPULSE KIDS</t>
  </si>
  <si>
    <t>83684-BA632</t>
  </si>
  <si>
    <t>284.</t>
  </si>
  <si>
    <t>83684-BA632W</t>
  </si>
  <si>
    <t>285.</t>
  </si>
  <si>
    <t>83684-BA635</t>
  </si>
  <si>
    <t>286.</t>
  </si>
  <si>
    <t>83684-BA635W</t>
  </si>
  <si>
    <t>287.</t>
  </si>
  <si>
    <t>83684-BA637</t>
  </si>
  <si>
    <t>288.</t>
  </si>
  <si>
    <t>83684-BA637W</t>
  </si>
  <si>
    <t>289.</t>
  </si>
  <si>
    <t>RIDER CAPE KIDS</t>
  </si>
  <si>
    <t>83808-BN333</t>
  </si>
  <si>
    <t>290.</t>
  </si>
  <si>
    <t>83808-BN333W</t>
  </si>
  <si>
    <t>291.</t>
  </si>
  <si>
    <t>83808-BN335</t>
  </si>
  <si>
    <t>292.</t>
  </si>
  <si>
    <t>83808-BN335W</t>
  </si>
  <si>
    <t>293.</t>
  </si>
  <si>
    <t>83808-BN336</t>
  </si>
  <si>
    <t>294.</t>
  </si>
  <si>
    <t>83808-BN336W</t>
  </si>
  <si>
    <t>295.</t>
  </si>
  <si>
    <t>83808-BR095</t>
  </si>
  <si>
    <t>296.</t>
  </si>
  <si>
    <t>83808-BR095W</t>
  </si>
  <si>
    <t>297.</t>
  </si>
  <si>
    <t>RIDER DUNAS KIDS</t>
  </si>
  <si>
    <t>83879-BQ145</t>
  </si>
  <si>
    <t>31-38/39</t>
  </si>
  <si>
    <t>298.</t>
  </si>
  <si>
    <t>83879-BQ145W</t>
  </si>
  <si>
    <t>32-38/39</t>
  </si>
  <si>
    <t>299.</t>
  </si>
  <si>
    <t>83879-BQ147</t>
  </si>
  <si>
    <t>300.</t>
  </si>
  <si>
    <t>83879-BQ147W</t>
  </si>
  <si>
    <t>301.</t>
  </si>
  <si>
    <t>83879-BQ148</t>
  </si>
  <si>
    <t>302.</t>
  </si>
  <si>
    <t>83879-BQ148W</t>
  </si>
  <si>
    <t>303.</t>
  </si>
  <si>
    <t>RIDER R LINE PLUS PAPETE BB</t>
  </si>
  <si>
    <t>12149-AX858</t>
  </si>
  <si>
    <t>1-2-2-3-2-2</t>
  </si>
  <si>
    <t>304.</t>
  </si>
  <si>
    <t>12149-AX858W</t>
  </si>
  <si>
    <t>305.</t>
  </si>
  <si>
    <t>12149-BM158</t>
  </si>
  <si>
    <t>306.</t>
  </si>
  <si>
    <t>12149-BM158W</t>
  </si>
  <si>
    <t>307.</t>
  </si>
  <si>
    <t>12149-BM166</t>
  </si>
  <si>
    <t>308.</t>
  </si>
  <si>
    <t>12149-BM166W</t>
  </si>
  <si>
    <t>309.</t>
  </si>
  <si>
    <t>RIDER FREE STYLE II PAPETE BABY</t>
  </si>
  <si>
    <t>12348-BL125</t>
  </si>
  <si>
    <t>310.</t>
  </si>
  <si>
    <t>12348-BL125W</t>
  </si>
  <si>
    <t>311.</t>
  </si>
  <si>
    <t>12348-BL130</t>
  </si>
  <si>
    <t>312.</t>
  </si>
  <si>
    <t>12348-BL130W</t>
  </si>
  <si>
    <t>313.</t>
  </si>
  <si>
    <t>12348-BQ196</t>
  </si>
  <si>
    <t>314.</t>
  </si>
  <si>
    <t>12348-BQ196W</t>
  </si>
  <si>
    <t>315.</t>
  </si>
  <si>
    <t>12348-BQ197</t>
  </si>
  <si>
    <t>316.</t>
  </si>
  <si>
    <t>12348-BQ197W</t>
  </si>
  <si>
    <t>317.</t>
  </si>
  <si>
    <t>12348-BQ200</t>
  </si>
  <si>
    <t>318.</t>
  </si>
  <si>
    <t>12348-BQ200W</t>
  </si>
  <si>
    <t>319.</t>
  </si>
  <si>
    <t>RIDER STREET SLIDE BABY</t>
  </si>
  <si>
    <t>12414-BG479</t>
  </si>
  <si>
    <t>19/20-25/26</t>
  </si>
  <si>
    <t>320.</t>
  </si>
  <si>
    <t>12414-BG479W</t>
  </si>
  <si>
    <t>321.</t>
  </si>
  <si>
    <t>12414-BG480</t>
  </si>
  <si>
    <t>322.</t>
  </si>
  <si>
    <t>12414-BG480W</t>
  </si>
  <si>
    <t>323.</t>
  </si>
  <si>
    <t>12414-BI460</t>
  </si>
  <si>
    <t>324.</t>
  </si>
  <si>
    <t>12414-BI460W</t>
  </si>
  <si>
    <t>325.</t>
  </si>
  <si>
    <t>12414-BQ868</t>
  </si>
  <si>
    <t>326.</t>
  </si>
  <si>
    <t>12414-BQ868W</t>
  </si>
  <si>
    <t>327.</t>
  </si>
  <si>
    <t>12414-BQ871</t>
  </si>
  <si>
    <t>328.</t>
  </si>
  <si>
    <t>12414-BQ871W</t>
  </si>
  <si>
    <t>329.</t>
  </si>
  <si>
    <t>12414-BQ874</t>
  </si>
  <si>
    <t>330.</t>
  </si>
  <si>
    <t>12414-BQ874W</t>
  </si>
  <si>
    <t>331.</t>
  </si>
  <si>
    <t>RIDER OSLO BABY</t>
  </si>
  <si>
    <t>83880-BQ012</t>
  </si>
  <si>
    <t>332.</t>
  </si>
  <si>
    <t>83880-BQ012W</t>
  </si>
  <si>
    <t>333.</t>
  </si>
  <si>
    <t>83880-BQ013</t>
  </si>
  <si>
    <t>334.</t>
  </si>
  <si>
    <t>83880-BQ013W</t>
  </si>
  <si>
    <t>335.</t>
  </si>
  <si>
    <t>83880-BQ014</t>
  </si>
  <si>
    <t>336.</t>
  </si>
  <si>
    <t>83880-BQ014W</t>
  </si>
  <si>
    <t>SS26, GRENDHA COLLECTION</t>
  </si>
  <si>
    <t>3200.</t>
  </si>
  <si>
    <t>GRENDHA EMOCIONADA SAND AD</t>
  </si>
  <si>
    <t>19159-BL157</t>
  </si>
  <si>
    <t>3201.</t>
  </si>
  <si>
    <t>19159-BL157W</t>
  </si>
  <si>
    <t>3202.</t>
  </si>
  <si>
    <t>19159-BL160</t>
  </si>
  <si>
    <t>3203.</t>
  </si>
  <si>
    <t>19159-BL160W</t>
  </si>
  <si>
    <t>3204.</t>
  </si>
  <si>
    <t>19159-BL161</t>
  </si>
  <si>
    <t>3205.</t>
  </si>
  <si>
    <t>19159-BL161W</t>
  </si>
  <si>
    <t>3206.</t>
  </si>
  <si>
    <t>GRENDHA LIBERDADE SAND AD</t>
  </si>
  <si>
    <t>19174-BM354</t>
  </si>
  <si>
    <t>3207.</t>
  </si>
  <si>
    <t>19174-BM354W</t>
  </si>
  <si>
    <t>3208.</t>
  </si>
  <si>
    <t>19174-BM355</t>
  </si>
  <si>
    <t>3209.</t>
  </si>
  <si>
    <t>19174-BM355W</t>
  </si>
  <si>
    <t>3210.</t>
  </si>
  <si>
    <t>19174-BM357</t>
  </si>
  <si>
    <t>3211.</t>
  </si>
  <si>
    <t>19174-BM357W</t>
  </si>
  <si>
    <t>3212.</t>
  </si>
  <si>
    <t>GRENDHA DETALHES SAND AD</t>
  </si>
  <si>
    <t>19176-BM454</t>
  </si>
  <si>
    <t>3213.</t>
  </si>
  <si>
    <t>19176-BM454W</t>
  </si>
  <si>
    <t>3214.</t>
  </si>
  <si>
    <t>19176-BM455</t>
  </si>
  <si>
    <t>3215.</t>
  </si>
  <si>
    <t>19176-BM455W</t>
  </si>
  <si>
    <t>3216.</t>
  </si>
  <si>
    <t>19176-BM457</t>
  </si>
  <si>
    <t>3217.</t>
  </si>
  <si>
    <t>19176-BM457W</t>
  </si>
  <si>
    <t>3218.</t>
  </si>
  <si>
    <t>GRENDHA ESPLENDOR RAST AD</t>
  </si>
  <si>
    <t>19202-BM605</t>
  </si>
  <si>
    <t>3219.</t>
  </si>
  <si>
    <t>19202-BM605W</t>
  </si>
  <si>
    <t>3220.</t>
  </si>
  <si>
    <t>19202-BM606</t>
  </si>
  <si>
    <t>3221.</t>
  </si>
  <si>
    <t>19202-BM606W</t>
  </si>
  <si>
    <t>3222.</t>
  </si>
  <si>
    <t>19202-BM608</t>
  </si>
  <si>
    <t>3223.</t>
  </si>
  <si>
    <t>19202-BM608W</t>
  </si>
  <si>
    <t>3224.</t>
  </si>
  <si>
    <t>GRENDHA IRREVERENTE RAST AD</t>
  </si>
  <si>
    <t>19227-BN664</t>
  </si>
  <si>
    <t>3225.</t>
  </si>
  <si>
    <t>19227-BN664W</t>
  </si>
  <si>
    <t>3226.</t>
  </si>
  <si>
    <t>19227-BN665</t>
  </si>
  <si>
    <t>3227.</t>
  </si>
  <si>
    <t>19227-BN665W</t>
  </si>
  <si>
    <t>3228.</t>
  </si>
  <si>
    <t>19227-BN667</t>
  </si>
  <si>
    <t>3229.</t>
  </si>
  <si>
    <t>19227-BN667W</t>
  </si>
  <si>
    <t>3230.</t>
  </si>
  <si>
    <t>19227-BT967</t>
  </si>
  <si>
    <t>3231.</t>
  </si>
  <si>
    <t>19227-BT967W</t>
  </si>
  <si>
    <t>3232.</t>
  </si>
  <si>
    <t>19227-BT968</t>
  </si>
  <si>
    <t>3233.</t>
  </si>
  <si>
    <t>19227-BT968W</t>
  </si>
  <si>
    <t>3234.</t>
  </si>
  <si>
    <t>19227-BT971</t>
  </si>
  <si>
    <t>3235.</t>
  </si>
  <si>
    <t>19227-BT971W</t>
  </si>
  <si>
    <t>3236.</t>
  </si>
  <si>
    <t>19227-BT972</t>
  </si>
  <si>
    <t>3237.</t>
  </si>
  <si>
    <t>19227-BT972W</t>
  </si>
  <si>
    <t>3238.</t>
  </si>
  <si>
    <t>GRENDHA RIQUEZA RAST AD</t>
  </si>
  <si>
    <t>19231-BP740</t>
  </si>
  <si>
    <t>3239.</t>
  </si>
  <si>
    <t>19231-BP740W</t>
  </si>
  <si>
    <t>3240.</t>
  </si>
  <si>
    <t>19231-BP741</t>
  </si>
  <si>
    <t>3241.</t>
  </si>
  <si>
    <t>19231-BP741W</t>
  </si>
  <si>
    <t>3242.</t>
  </si>
  <si>
    <t>19231-BP742</t>
  </si>
  <si>
    <t>3243.</t>
  </si>
  <si>
    <t>19231-BP742W</t>
  </si>
  <si>
    <t>3244.</t>
  </si>
  <si>
    <t>19231-BP745</t>
  </si>
  <si>
    <t>3245.</t>
  </si>
  <si>
    <t>19231-BP745W</t>
  </si>
  <si>
    <t>3246.</t>
  </si>
  <si>
    <t>GRENDHA ESTILO SAND AD</t>
  </si>
  <si>
    <t>19232-BQ025</t>
  </si>
  <si>
    <t>3247.</t>
  </si>
  <si>
    <t>19232-BQ025W</t>
  </si>
  <si>
    <t>3248.</t>
  </si>
  <si>
    <t>19232-BQ027</t>
  </si>
  <si>
    <t>3249.</t>
  </si>
  <si>
    <t>19232-BQ027W</t>
  </si>
  <si>
    <t>3250.</t>
  </si>
  <si>
    <t>19232-BQ028</t>
  </si>
  <si>
    <t>3251.</t>
  </si>
  <si>
    <t>19232-BQ028W</t>
  </si>
  <si>
    <t>3252.</t>
  </si>
  <si>
    <t>GRENDHA EXOTICA SAND AD</t>
  </si>
  <si>
    <t>19233-BO842</t>
  </si>
  <si>
    <t>3253.</t>
  </si>
  <si>
    <t>19233-BO842W</t>
  </si>
  <si>
    <t>3254.</t>
  </si>
  <si>
    <t>19233-BO843</t>
  </si>
  <si>
    <t>3255.</t>
  </si>
  <si>
    <t>19233-BO843W</t>
  </si>
  <si>
    <t>3256.</t>
  </si>
  <si>
    <t>19233-BO845</t>
  </si>
  <si>
    <t>3257.</t>
  </si>
  <si>
    <t>19233-BO845W</t>
  </si>
  <si>
    <t>3258.</t>
  </si>
  <si>
    <t>19233-BO846</t>
  </si>
  <si>
    <t>3259.</t>
  </si>
  <si>
    <t>19233-BO846W</t>
  </si>
  <si>
    <t>3260.</t>
  </si>
  <si>
    <t>GRENDHA ENVOLVER SAND AD</t>
  </si>
  <si>
    <t>19251-BR119</t>
  </si>
  <si>
    <t>3261.</t>
  </si>
  <si>
    <t>19251-BR119W</t>
  </si>
  <si>
    <t>3262.</t>
  </si>
  <si>
    <t>19251-BR128</t>
  </si>
  <si>
    <t>3263.</t>
  </si>
  <si>
    <t>19251-BR128W</t>
  </si>
  <si>
    <t>3264.</t>
  </si>
  <si>
    <t>19251-BR130</t>
  </si>
  <si>
    <t>3265.</t>
  </si>
  <si>
    <t>19251-BR130W</t>
  </si>
  <si>
    <t>3266.</t>
  </si>
  <si>
    <t>GRENDHA EXUBERANCIA PLAT THONG</t>
  </si>
  <si>
    <t>83837-BP179</t>
  </si>
  <si>
    <t>3267.</t>
  </si>
  <si>
    <t>83837-BP179W</t>
  </si>
  <si>
    <t>3268.</t>
  </si>
  <si>
    <t>83837-BP182</t>
  </si>
  <si>
    <t>3269.</t>
  </si>
  <si>
    <t>83837-BP182W</t>
  </si>
  <si>
    <t>3270.</t>
  </si>
  <si>
    <t>83837-BP183</t>
  </si>
  <si>
    <t>3271.</t>
  </si>
  <si>
    <t>83837-BP183W</t>
  </si>
  <si>
    <t>3272.</t>
  </si>
  <si>
    <t>GRENDHA LIBERDADE PLAT SANDAL</t>
  </si>
  <si>
    <t>83838-BP151</t>
  </si>
  <si>
    <t>3273.</t>
  </si>
  <si>
    <t>83838-BP151W</t>
  </si>
  <si>
    <t>3274.</t>
  </si>
  <si>
    <t>83838-BP161</t>
  </si>
  <si>
    <t>3275.</t>
  </si>
  <si>
    <t>83838-BP161W</t>
  </si>
  <si>
    <t>3276.</t>
  </si>
  <si>
    <t>83838-BP162</t>
  </si>
  <si>
    <t>3277.</t>
  </si>
  <si>
    <t>83838-BP162W</t>
  </si>
  <si>
    <t>3278.</t>
  </si>
  <si>
    <t>GRENDHA ESPLENDIDA PLAT SANDAL</t>
  </si>
  <si>
    <t>83840-BP211</t>
  </si>
  <si>
    <t>3279.</t>
  </si>
  <si>
    <t>83840-BP211W</t>
  </si>
  <si>
    <t>3280.</t>
  </si>
  <si>
    <t>83840-BP212</t>
  </si>
  <si>
    <t>3281.</t>
  </si>
  <si>
    <t>83840-BP212W</t>
  </si>
  <si>
    <t>3282.</t>
  </si>
  <si>
    <t>83840-BP213</t>
  </si>
  <si>
    <t>3283.</t>
  </si>
  <si>
    <t>83840-BP213W</t>
  </si>
  <si>
    <t>3284.</t>
  </si>
  <si>
    <t>GRENDHA FORMOSA PLAT THONG</t>
  </si>
  <si>
    <t>83848-BP185</t>
  </si>
  <si>
    <t>3285.</t>
  </si>
  <si>
    <t>83848-BP185W</t>
  </si>
  <si>
    <t>3286.</t>
  </si>
  <si>
    <t>83848-BP186</t>
  </si>
  <si>
    <t>3287.</t>
  </si>
  <si>
    <t>83848-BP186W</t>
  </si>
  <si>
    <t>3288.</t>
  </si>
  <si>
    <t>83848-BP187</t>
  </si>
  <si>
    <t>3289.</t>
  </si>
  <si>
    <t>83848-BP187W</t>
  </si>
  <si>
    <t>SS26, ZAXY WOMAN COLLECTION</t>
  </si>
  <si>
    <t>1461.</t>
  </si>
  <si>
    <t>ZAXY PARTNER III FEM</t>
  </si>
  <si>
    <t>18063-90112</t>
  </si>
  <si>
    <t>1462.</t>
  </si>
  <si>
    <t>18063-90112W</t>
  </si>
  <si>
    <t>37-43</t>
  </si>
  <si>
    <t>1463.</t>
  </si>
  <si>
    <t>18063-90820</t>
  </si>
  <si>
    <t>1464.</t>
  </si>
  <si>
    <t>18063-90820W</t>
  </si>
  <si>
    <t>1465.</t>
  </si>
  <si>
    <t>18063-BP662</t>
  </si>
  <si>
    <t>1466.</t>
  </si>
  <si>
    <t>18063-BP662W</t>
  </si>
  <si>
    <t>1467.</t>
  </si>
  <si>
    <t>18063-BP663</t>
  </si>
  <si>
    <t>1468.</t>
  </si>
  <si>
    <t>18063-BP663W</t>
  </si>
  <si>
    <t>1469.</t>
  </si>
  <si>
    <t>18063-BP664</t>
  </si>
  <si>
    <t>1470.</t>
  </si>
  <si>
    <t>18063-BP664W</t>
  </si>
  <si>
    <t>1471.</t>
  </si>
  <si>
    <t>18063-BP665</t>
  </si>
  <si>
    <t>1472.</t>
  </si>
  <si>
    <t>18063-BP665W</t>
  </si>
  <si>
    <t>1473.</t>
  </si>
  <si>
    <t>ZAXY PARTNER NEW AD</t>
  </si>
  <si>
    <t>18954-BQ281</t>
  </si>
  <si>
    <t>1474.</t>
  </si>
  <si>
    <t>18954-BQ281W</t>
  </si>
  <si>
    <t>1475.</t>
  </si>
  <si>
    <t>18954-BQ283</t>
  </si>
  <si>
    <t>1476.</t>
  </si>
  <si>
    <t>18954-BQ283W</t>
  </si>
  <si>
    <t>1477.</t>
  </si>
  <si>
    <t>18954-BQ284</t>
  </si>
  <si>
    <t>1478.</t>
  </si>
  <si>
    <t>18954-BQ284W</t>
  </si>
  <si>
    <t>1479.</t>
  </si>
  <si>
    <t>18954-BQ285</t>
  </si>
  <si>
    <t>1480.</t>
  </si>
  <si>
    <t>18954-BQ285W</t>
  </si>
  <si>
    <t>1481.</t>
  </si>
  <si>
    <t>18954-BQ286</t>
  </si>
  <si>
    <t>1482.</t>
  </si>
  <si>
    <t>18954-BQ286W</t>
  </si>
  <si>
    <t>1483.</t>
  </si>
  <si>
    <t>18954-BQ287</t>
  </si>
  <si>
    <t>1484.</t>
  </si>
  <si>
    <t>18954-BQ287W</t>
  </si>
  <si>
    <t>1485.</t>
  </si>
  <si>
    <t>18954-BQ288</t>
  </si>
  <si>
    <t>1486.</t>
  </si>
  <si>
    <t>18954-BQ288W</t>
  </si>
  <si>
    <t>1487.</t>
  </si>
  <si>
    <t>18954-BQ289</t>
  </si>
  <si>
    <t>1488.</t>
  </si>
  <si>
    <t>18954-BQ289W</t>
  </si>
  <si>
    <t>1489.</t>
  </si>
  <si>
    <t>ZAXY LIVE SAND AD</t>
  </si>
  <si>
    <t>19130-BL104</t>
  </si>
  <si>
    <t>1490.</t>
  </si>
  <si>
    <t>19130-BL104W</t>
  </si>
  <si>
    <t>1491.</t>
  </si>
  <si>
    <t>19130-BL107</t>
  </si>
  <si>
    <t>1492.</t>
  </si>
  <si>
    <t>19130-BL107W</t>
  </si>
  <si>
    <t>1493.</t>
  </si>
  <si>
    <t>19130-BL110</t>
  </si>
  <si>
    <t>1494.</t>
  </si>
  <si>
    <t>19130-BL110W</t>
  </si>
  <si>
    <t>1495.</t>
  </si>
  <si>
    <t>ZAXY CLASSY SAND AD</t>
  </si>
  <si>
    <t>19165-BL379</t>
  </si>
  <si>
    <t>1496.</t>
  </si>
  <si>
    <t>19165-BL379W</t>
  </si>
  <si>
    <t>1497.</t>
  </si>
  <si>
    <t>19165-BL380</t>
  </si>
  <si>
    <t>1498.</t>
  </si>
  <si>
    <t>19165-BL380W</t>
  </si>
  <si>
    <t>1499.</t>
  </si>
  <si>
    <t>19165-BL381</t>
  </si>
  <si>
    <t>1500.</t>
  </si>
  <si>
    <t>19165-BL381W</t>
  </si>
  <si>
    <t>1501.</t>
  </si>
  <si>
    <t>ZAXY LIT TAM AD</t>
  </si>
  <si>
    <t>19166-BM003</t>
  </si>
  <si>
    <t>1502.</t>
  </si>
  <si>
    <t>19166-BM003W</t>
  </si>
  <si>
    <t>1503.</t>
  </si>
  <si>
    <t>19166-BM004</t>
  </si>
  <si>
    <t>1504.</t>
  </si>
  <si>
    <t>19166-BM004W</t>
  </si>
  <si>
    <t>1505.</t>
  </si>
  <si>
    <t>19166-BM007</t>
  </si>
  <si>
    <t>1506.</t>
  </si>
  <si>
    <t>19166-BM007W</t>
  </si>
  <si>
    <t>1507.</t>
  </si>
  <si>
    <t>19166-BM008</t>
  </si>
  <si>
    <t>1508.</t>
  </si>
  <si>
    <t>19166-BM008W</t>
  </si>
  <si>
    <t>1509.</t>
  </si>
  <si>
    <t>ZAXY POSE AD</t>
  </si>
  <si>
    <t>19187-BM428</t>
  </si>
  <si>
    <t>1510.</t>
  </si>
  <si>
    <t>19187-BM428W</t>
  </si>
  <si>
    <t>1511.</t>
  </si>
  <si>
    <t>19187-BM430</t>
  </si>
  <si>
    <t>1512.</t>
  </si>
  <si>
    <t>19187-BM430W</t>
  </si>
  <si>
    <t>1513.</t>
  </si>
  <si>
    <t>19187-BM431</t>
  </si>
  <si>
    <t>1514.</t>
  </si>
  <si>
    <t>19187-BM431W</t>
  </si>
  <si>
    <t>1515.</t>
  </si>
  <si>
    <t>ZAXY MUST HIGH AD</t>
  </si>
  <si>
    <t>19189-BM015</t>
  </si>
  <si>
    <t>1516.</t>
  </si>
  <si>
    <t>19189-BM015W</t>
  </si>
  <si>
    <t>1517.</t>
  </si>
  <si>
    <t>19189-BM017</t>
  </si>
  <si>
    <t>1518.</t>
  </si>
  <si>
    <t>19189-BM017W</t>
  </si>
  <si>
    <t>1519.</t>
  </si>
  <si>
    <t>19189-BN546</t>
  </si>
  <si>
    <t>1520.</t>
  </si>
  <si>
    <t>19189-BN546W</t>
  </si>
  <si>
    <t>1521.</t>
  </si>
  <si>
    <t>ZAXY BLINK SAND AD</t>
  </si>
  <si>
    <t>19191-BL989</t>
  </si>
  <si>
    <t>1522.</t>
  </si>
  <si>
    <t>19191-BL989W</t>
  </si>
  <si>
    <t>1523.</t>
  </si>
  <si>
    <t>19191-BL990</t>
  </si>
  <si>
    <t>1524.</t>
  </si>
  <si>
    <t>19191-BL990W</t>
  </si>
  <si>
    <t>1525.</t>
  </si>
  <si>
    <t>19191-BL993</t>
  </si>
  <si>
    <t>1526.</t>
  </si>
  <si>
    <t>19191-BL993W</t>
  </si>
  <si>
    <t>1527.</t>
  </si>
  <si>
    <t>19191-BL994</t>
  </si>
  <si>
    <t>1528.</t>
  </si>
  <si>
    <t>19191-BL994W</t>
  </si>
  <si>
    <t>1529.</t>
  </si>
  <si>
    <t>ZAXY CHIC AD</t>
  </si>
  <si>
    <t>19213-BO436</t>
  </si>
  <si>
    <t>1530.</t>
  </si>
  <si>
    <t>19213-BO436W</t>
  </si>
  <si>
    <t>1531.</t>
  </si>
  <si>
    <t>19213-BO438</t>
  </si>
  <si>
    <t>1532.</t>
  </si>
  <si>
    <t>19213-BO438W</t>
  </si>
  <si>
    <t>1533.</t>
  </si>
  <si>
    <t>19213-BO441</t>
  </si>
  <si>
    <t>1534.</t>
  </si>
  <si>
    <t>19213-BO441W</t>
  </si>
  <si>
    <t>1535.</t>
  </si>
  <si>
    <t>19213-BO442</t>
  </si>
  <si>
    <t>1536.</t>
  </si>
  <si>
    <t>19213-BO442W</t>
  </si>
  <si>
    <t>1537.</t>
  </si>
  <si>
    <t>ZAXY DEEP AD</t>
  </si>
  <si>
    <t>19215-BS898</t>
  </si>
  <si>
    <t>1538.</t>
  </si>
  <si>
    <t>19215-BS898W</t>
  </si>
  <si>
    <t>1539.</t>
  </si>
  <si>
    <t>19215-BS904</t>
  </si>
  <si>
    <t>1540.</t>
  </si>
  <si>
    <t>19215-BS904W</t>
  </si>
  <si>
    <t>1541.</t>
  </si>
  <si>
    <t>19215-BT495</t>
  </si>
  <si>
    <t>1542.</t>
  </si>
  <si>
    <t>19215-BT495W</t>
  </si>
  <si>
    <t>1543.</t>
  </si>
  <si>
    <t>19215-BT740</t>
  </si>
  <si>
    <t>1544.</t>
  </si>
  <si>
    <t>19215-BT740W</t>
  </si>
  <si>
    <t>1545.</t>
  </si>
  <si>
    <t>19215-BU326</t>
  </si>
  <si>
    <t>1546.</t>
  </si>
  <si>
    <t>19215-BU326W</t>
  </si>
  <si>
    <t>1547.</t>
  </si>
  <si>
    <t>ZAXY TIME SAND AD</t>
  </si>
  <si>
    <t>19216-BO660</t>
  </si>
  <si>
    <t>1548.</t>
  </si>
  <si>
    <t>19216-BO660W</t>
  </si>
  <si>
    <t>1549.</t>
  </si>
  <si>
    <t>19216-BQ119</t>
  </si>
  <si>
    <t>1550.</t>
  </si>
  <si>
    <t>19216-BQ119W</t>
  </si>
  <si>
    <t>1551.</t>
  </si>
  <si>
    <t>19216-BQ120</t>
  </si>
  <si>
    <t>1552.</t>
  </si>
  <si>
    <t>19216-BQ120W</t>
  </si>
  <si>
    <t>1553.</t>
  </si>
  <si>
    <t>ZAXY GLAM SAND AD</t>
  </si>
  <si>
    <t>19222-BR402</t>
  </si>
  <si>
    <t>1554.</t>
  </si>
  <si>
    <t>19222-BR402W</t>
  </si>
  <si>
    <t>1555.</t>
  </si>
  <si>
    <t>19222-BR415</t>
  </si>
  <si>
    <t>1556.</t>
  </si>
  <si>
    <t>19222-BR415W</t>
  </si>
  <si>
    <t>1557.</t>
  </si>
  <si>
    <t>19222-BR710</t>
  </si>
  <si>
    <t>1558.</t>
  </si>
  <si>
    <t>19222-BR710W</t>
  </si>
  <si>
    <t>1559.</t>
  </si>
  <si>
    <t>19222-BS893</t>
  </si>
  <si>
    <t>1560.</t>
  </si>
  <si>
    <t>19222-BS893W</t>
  </si>
  <si>
    <t>1561.</t>
  </si>
  <si>
    <t>19222-BS894</t>
  </si>
  <si>
    <t>1562.</t>
  </si>
  <si>
    <t>19222-BS894W</t>
  </si>
  <si>
    <t>1563.</t>
  </si>
  <si>
    <t>ZAXY PRINT UP AD</t>
  </si>
  <si>
    <t>19245-BO244</t>
  </si>
  <si>
    <t>1564.</t>
  </si>
  <si>
    <t>19245-BO244W</t>
  </si>
  <si>
    <t>1565.</t>
  </si>
  <si>
    <t>19245-BO245</t>
  </si>
  <si>
    <t>1566.</t>
  </si>
  <si>
    <t>19245-BO245W</t>
  </si>
  <si>
    <t>1567.</t>
  </si>
  <si>
    <t>19245-BO246</t>
  </si>
  <si>
    <t>1568.</t>
  </si>
  <si>
    <t>19245-BO246W</t>
  </si>
  <si>
    <t>1569.</t>
  </si>
  <si>
    <t>ZAXY PUFFY TAM AD</t>
  </si>
  <si>
    <t>19260-BR361</t>
  </si>
  <si>
    <t>1570.</t>
  </si>
  <si>
    <t>19260-BR361W</t>
  </si>
  <si>
    <t>1571.</t>
  </si>
  <si>
    <t>19260-BR365</t>
  </si>
  <si>
    <t>1572.</t>
  </si>
  <si>
    <t>19260-BR365W</t>
  </si>
  <si>
    <t>1573.</t>
  </si>
  <si>
    <t>19260-BR655</t>
  </si>
  <si>
    <t>1574.</t>
  </si>
  <si>
    <t>19260-BR655W</t>
  </si>
  <si>
    <t>1575.</t>
  </si>
  <si>
    <t>19260-BR656</t>
  </si>
  <si>
    <t>1576.</t>
  </si>
  <si>
    <t>19260-BR656W</t>
  </si>
  <si>
    <t>1577.</t>
  </si>
  <si>
    <t>19260-BR657</t>
  </si>
  <si>
    <t>1578.</t>
  </si>
  <si>
    <t>19260-BR657W</t>
  </si>
  <si>
    <t>1579.</t>
  </si>
  <si>
    <t>ZAXY FLOW UP SANDAL AD</t>
  </si>
  <si>
    <t>19261-BR433</t>
  </si>
  <si>
    <t>1580.</t>
  </si>
  <si>
    <t>19261-BR433W</t>
  </si>
  <si>
    <t>1581.</t>
  </si>
  <si>
    <t>19261-BR440</t>
  </si>
  <si>
    <t>1582.</t>
  </si>
  <si>
    <t>19261-BR440W</t>
  </si>
  <si>
    <t>1583.</t>
  </si>
  <si>
    <t>19261-BR659</t>
  </si>
  <si>
    <t>1584.</t>
  </si>
  <si>
    <t>19261-BR659W</t>
  </si>
  <si>
    <t>1585.</t>
  </si>
  <si>
    <t>19261-BR661</t>
  </si>
  <si>
    <t>1586.</t>
  </si>
  <si>
    <t>19261-BR661W</t>
  </si>
  <si>
    <t>1587.</t>
  </si>
  <si>
    <t>19261-BR663</t>
  </si>
  <si>
    <t>1588.</t>
  </si>
  <si>
    <t>19261-BR663W</t>
  </si>
  <si>
    <t>1589.</t>
  </si>
  <si>
    <t>ZAXY ROPE TAM AD</t>
  </si>
  <si>
    <t>19262-BQ179</t>
  </si>
  <si>
    <t>1590.</t>
  </si>
  <si>
    <t>19262-BQ179W</t>
  </si>
  <si>
    <t>1591.</t>
  </si>
  <si>
    <t>19262-BQ180</t>
  </si>
  <si>
    <t>1592.</t>
  </si>
  <si>
    <t>19262-BQ180W</t>
  </si>
  <si>
    <t>1593.</t>
  </si>
  <si>
    <t>19262-BQ182</t>
  </si>
  <si>
    <t>1594.</t>
  </si>
  <si>
    <t>19262-BQ182W</t>
  </si>
  <si>
    <t>1595.</t>
  </si>
  <si>
    <t>19262-BQ183</t>
  </si>
  <si>
    <t>1596.</t>
  </si>
  <si>
    <t>19262-BQ183W</t>
  </si>
  <si>
    <t>1597.</t>
  </si>
  <si>
    <t>ZAXY TREND NEW AD</t>
  </si>
  <si>
    <t>19264-BO337</t>
  </si>
  <si>
    <t>1598.</t>
  </si>
  <si>
    <t>19264-BO337W</t>
  </si>
  <si>
    <t>1599.</t>
  </si>
  <si>
    <t>19264-BO338</t>
  </si>
  <si>
    <t>1600.</t>
  </si>
  <si>
    <t>19264-BO338W</t>
  </si>
  <si>
    <t>1601.</t>
  </si>
  <si>
    <t>19264-BO339</t>
  </si>
  <si>
    <t>1602.</t>
  </si>
  <si>
    <t>19264-BO339W</t>
  </si>
  <si>
    <t>1603.</t>
  </si>
  <si>
    <t>19264-BO340</t>
  </si>
  <si>
    <t>1604.</t>
  </si>
  <si>
    <t>19264-BO340W</t>
  </si>
  <si>
    <t>SS26, ZAXY KIDS COLLECTION</t>
  </si>
  <si>
    <t>1605.</t>
  </si>
  <si>
    <t>ZAXYNINA FOFINHA PAPETE BABY</t>
  </si>
  <si>
    <t>19167-BK985</t>
  </si>
  <si>
    <t>1-3-3-2-1-1-1</t>
  </si>
  <si>
    <t>1606.</t>
  </si>
  <si>
    <t>19167-BK985W</t>
  </si>
  <si>
    <t>22-28/29</t>
  </si>
  <si>
    <t>1607.</t>
  </si>
  <si>
    <t>19167-BK988</t>
  </si>
  <si>
    <t>1608.</t>
  </si>
  <si>
    <t>19167-BK988W</t>
  </si>
  <si>
    <t>1609.</t>
  </si>
  <si>
    <t>19167-BK991</t>
  </si>
  <si>
    <t>1610.</t>
  </si>
  <si>
    <t>19167-BK991W</t>
  </si>
  <si>
    <t>1611.</t>
  </si>
  <si>
    <t>ZAXYNINA GARDEN SAND BABY</t>
  </si>
  <si>
    <t>19224-BP497</t>
  </si>
  <si>
    <t>1-1-2-2-2-2-1-1</t>
  </si>
  <si>
    <t>1612.</t>
  </si>
  <si>
    <t>19224-BP497W</t>
  </si>
  <si>
    <t>1613.</t>
  </si>
  <si>
    <t>19224-BP519</t>
  </si>
  <si>
    <t>1614.</t>
  </si>
  <si>
    <t>19224-BP519W</t>
  </si>
  <si>
    <t>1615.</t>
  </si>
  <si>
    <t>19224-BP522</t>
  </si>
  <si>
    <t>1616.</t>
  </si>
  <si>
    <t>19224-BP522W</t>
  </si>
  <si>
    <t>1617.</t>
  </si>
  <si>
    <t>ZAXY CHARM BABY</t>
  </si>
  <si>
    <t>83641-BB210</t>
  </si>
  <si>
    <t>1618.</t>
  </si>
  <si>
    <t>83641-BB210W</t>
  </si>
  <si>
    <t>1619.</t>
  </si>
  <si>
    <t>83641-BL438</t>
  </si>
  <si>
    <t>1620.</t>
  </si>
  <si>
    <t>83641-BL438W</t>
  </si>
  <si>
    <t>1621.</t>
  </si>
  <si>
    <t>83641-BL442</t>
  </si>
  <si>
    <t>1622.</t>
  </si>
  <si>
    <t>83641-BL442W</t>
  </si>
  <si>
    <t>SS26, CARTAGO MENS COLLECTION</t>
  </si>
  <si>
    <t>3290.</t>
  </si>
  <si>
    <t>CARTAGO ALABAMA THONG AD</t>
  </si>
  <si>
    <t>11859-BI909</t>
  </si>
  <si>
    <t>3291.</t>
  </si>
  <si>
    <t>11859-BI909W</t>
  </si>
  <si>
    <t>3292.</t>
  </si>
  <si>
    <t>11859-BI910</t>
  </si>
  <si>
    <t>3293.</t>
  </si>
  <si>
    <t>11859-BI910W</t>
  </si>
  <si>
    <t>3294.</t>
  </si>
  <si>
    <t>11859-BI911</t>
  </si>
  <si>
    <t>3295.</t>
  </si>
  <si>
    <t>11859-BI911W</t>
  </si>
  <si>
    <t>3296.</t>
  </si>
  <si>
    <t>CARTAGO DALLAS THONG AD</t>
  </si>
  <si>
    <t>12158-BM370</t>
  </si>
  <si>
    <t>3297.</t>
  </si>
  <si>
    <t>12158-BM370W</t>
  </si>
  <si>
    <t>3298.</t>
  </si>
  <si>
    <t>12158-BM371</t>
  </si>
  <si>
    <t>3299.</t>
  </si>
  <si>
    <t>12158-BM371W</t>
  </si>
  <si>
    <t>3300.</t>
  </si>
  <si>
    <t>12158-BM372</t>
  </si>
  <si>
    <t>3301.</t>
  </si>
  <si>
    <t>12158-BM372W</t>
  </si>
  <si>
    <t>3302.</t>
  </si>
  <si>
    <t>12158-BS784</t>
  </si>
  <si>
    <t>3303.</t>
  </si>
  <si>
    <t>12158-BS784W</t>
  </si>
  <si>
    <t>3304.</t>
  </si>
  <si>
    <t>12158-BS786</t>
  </si>
  <si>
    <t>3305.</t>
  </si>
  <si>
    <t>12158-BS786W</t>
  </si>
  <si>
    <t>3306.</t>
  </si>
  <si>
    <t>12158-BS789</t>
  </si>
  <si>
    <t>3307.</t>
  </si>
  <si>
    <t>12158-BS789W</t>
  </si>
  <si>
    <t>3308.</t>
  </si>
  <si>
    <t>CARTAGO DUBLIN II THONG AD</t>
  </si>
  <si>
    <t>12268-BC895</t>
  </si>
  <si>
    <t>3309.</t>
  </si>
  <si>
    <t>12268-BC895W</t>
  </si>
  <si>
    <t>3310.</t>
  </si>
  <si>
    <t>12268-BL909</t>
  </si>
  <si>
    <t>3311.</t>
  </si>
  <si>
    <t>12268-BL909W</t>
  </si>
  <si>
    <t>3312.</t>
  </si>
  <si>
    <t>12268-BL914</t>
  </si>
  <si>
    <t>3313.</t>
  </si>
  <si>
    <t>12268-BL914W</t>
  </si>
  <si>
    <t>3314.</t>
  </si>
  <si>
    <t>12268-BS027</t>
  </si>
  <si>
    <t>3315.</t>
  </si>
  <si>
    <t>12268-BS027W</t>
  </si>
  <si>
    <t>3316.</t>
  </si>
  <si>
    <t>12268-BT310</t>
  </si>
  <si>
    <t>3317.</t>
  </si>
  <si>
    <t>12268-BT310W</t>
  </si>
  <si>
    <t>3318.</t>
  </si>
  <si>
    <t>CARTAGO ATLANTA SLIDE AD</t>
  </si>
  <si>
    <t>12479-BI039</t>
  </si>
  <si>
    <t>3319.</t>
  </si>
  <si>
    <t>12479-BI039W</t>
  </si>
  <si>
    <t>3320.</t>
  </si>
  <si>
    <t>12479-BK104</t>
  </si>
  <si>
    <t>3321.</t>
  </si>
  <si>
    <t>12479-BK104W</t>
  </si>
  <si>
    <t>3322.</t>
  </si>
  <si>
    <t>12479-BK105</t>
  </si>
  <si>
    <t>3323.</t>
  </si>
  <si>
    <t>12479-BK105W</t>
  </si>
  <si>
    <t>3324.</t>
  </si>
  <si>
    <t>CARTAGO MALTA VI THONG AD</t>
  </si>
  <si>
    <t>12496-BH025</t>
  </si>
  <si>
    <t>3325.</t>
  </si>
  <si>
    <t>12496-BH025W</t>
  </si>
  <si>
    <t>3326.</t>
  </si>
  <si>
    <t>12496-BH040</t>
  </si>
  <si>
    <t>3327.</t>
  </si>
  <si>
    <t>12496-BH040W</t>
  </si>
  <si>
    <t>3328.</t>
  </si>
  <si>
    <t>12496-BK393</t>
  </si>
  <si>
    <t>3329.</t>
  </si>
  <si>
    <t>12496-BK393W</t>
  </si>
  <si>
    <t>3330.</t>
  </si>
  <si>
    <t>12496-BL905</t>
  </si>
  <si>
    <t>3331.</t>
  </si>
  <si>
    <t>12496-BL905W</t>
  </si>
  <si>
    <t>3332.</t>
  </si>
  <si>
    <t>12496-BQ383</t>
  </si>
  <si>
    <t>3333.</t>
  </si>
  <si>
    <t>12496-BQ383W</t>
  </si>
  <si>
    <t>3334.</t>
  </si>
  <si>
    <t>12496-BQ384</t>
  </si>
  <si>
    <t>3335.</t>
  </si>
  <si>
    <t>12496-BQ384W</t>
  </si>
  <si>
    <t>3336.</t>
  </si>
  <si>
    <t>12496-BQ387</t>
  </si>
  <si>
    <t>3337.</t>
  </si>
  <si>
    <t>12496-BQ387W</t>
  </si>
  <si>
    <t>3338.</t>
  </si>
  <si>
    <t>CARTAGO MILAO PLUS SLIDE AD</t>
  </si>
  <si>
    <t>12501-BM827</t>
  </si>
  <si>
    <t>3339.</t>
  </si>
  <si>
    <t>12501-BM827W</t>
  </si>
  <si>
    <t>3340.</t>
  </si>
  <si>
    <t>12501-BM831</t>
  </si>
  <si>
    <t>3341.</t>
  </si>
  <si>
    <t>12501-BM831W</t>
  </si>
  <si>
    <t>3342.</t>
  </si>
  <si>
    <t>12501-BM835</t>
  </si>
  <si>
    <t>3343.</t>
  </si>
  <si>
    <t>12501-BM835W</t>
  </si>
  <si>
    <t>3344.</t>
  </si>
  <si>
    <t>CARTAGO CAIRO THONG AD</t>
  </si>
  <si>
    <t>12503-BQ653</t>
  </si>
  <si>
    <t>3345.</t>
  </si>
  <si>
    <t>12503-BQ653W</t>
  </si>
  <si>
    <t>3346.</t>
  </si>
  <si>
    <t>12503-BT197</t>
  </si>
  <si>
    <t>3347.</t>
  </si>
  <si>
    <t>12503-BT197W</t>
  </si>
  <si>
    <t>3348.</t>
  </si>
  <si>
    <t>12503-BT198</t>
  </si>
  <si>
    <t>3349.</t>
  </si>
  <si>
    <t>12503-BT198W</t>
  </si>
  <si>
    <t>3350.</t>
  </si>
  <si>
    <t>CARTAGO ASPEN THONG AD</t>
  </si>
  <si>
    <t>12516-BN921</t>
  </si>
  <si>
    <t>3351.</t>
  </si>
  <si>
    <t>12516-BN921W</t>
  </si>
  <si>
    <t>3352.</t>
  </si>
  <si>
    <t>12516-BN925</t>
  </si>
  <si>
    <t>3353.</t>
  </si>
  <si>
    <t>12516-BN925W</t>
  </si>
  <si>
    <t>3354.</t>
  </si>
  <si>
    <t>12516-BR626</t>
  </si>
  <si>
    <t>3355.</t>
  </si>
  <si>
    <t>12516-BR626W</t>
  </si>
  <si>
    <t>3356.</t>
  </si>
  <si>
    <t>CARTAGO SANTORINI VIII THONG AD</t>
  </si>
  <si>
    <t>12536-BP797</t>
  </si>
  <si>
    <t>3357.</t>
  </si>
  <si>
    <t>12536-BP797W</t>
  </si>
  <si>
    <t>3358.</t>
  </si>
  <si>
    <t>12536-BP800</t>
  </si>
  <si>
    <t>3359.</t>
  </si>
  <si>
    <t>12536-BP800W</t>
  </si>
  <si>
    <t>3360.</t>
  </si>
  <si>
    <t>12536-BR799</t>
  </si>
  <si>
    <t>3361.</t>
  </si>
  <si>
    <t>12536-BR799W</t>
  </si>
  <si>
    <t>3362.</t>
  </si>
  <si>
    <t>CARTAGO TORINO SLIDE AD</t>
  </si>
  <si>
    <t>12548-BQ545</t>
  </si>
  <si>
    <t>3363.</t>
  </si>
  <si>
    <t>12548-BQ545W</t>
  </si>
  <si>
    <t>3364.</t>
  </si>
  <si>
    <t>12548-BS569</t>
  </si>
  <si>
    <t>3365.</t>
  </si>
  <si>
    <t>12548-BS569W</t>
  </si>
  <si>
    <t>3366.</t>
  </si>
  <si>
    <t>12548-BU134</t>
  </si>
  <si>
    <t>3367.</t>
  </si>
  <si>
    <t>12548-BU134W</t>
  </si>
  <si>
    <t>3368.</t>
  </si>
  <si>
    <t>12548-BU135</t>
  </si>
  <si>
    <t>3369.</t>
  </si>
  <si>
    <t>12548-BU135W</t>
  </si>
  <si>
    <t>3370.</t>
  </si>
  <si>
    <t>12548-BU136</t>
  </si>
  <si>
    <t>3371.</t>
  </si>
  <si>
    <t>12548-BU136W</t>
  </si>
  <si>
    <t>SS26, CARTAGO KIDS COLLECTION</t>
  </si>
  <si>
    <t>3372.</t>
  </si>
  <si>
    <t>CARTAGO DALLAS THONG KIDS</t>
  </si>
  <si>
    <t>12216-BM387</t>
  </si>
  <si>
    <t>25/26-37/38</t>
  </si>
  <si>
    <t>1-1-1-1-1-1-1-1-2-2</t>
  </si>
  <si>
    <t>3373.</t>
  </si>
  <si>
    <t>12216-BM387W</t>
  </si>
  <si>
    <t>3374.</t>
  </si>
  <si>
    <t>12216-BM388</t>
  </si>
  <si>
    <t>3375.</t>
  </si>
  <si>
    <t>12216-BM388W</t>
  </si>
  <si>
    <t>3376.</t>
  </si>
  <si>
    <t>12216-BN953</t>
  </si>
  <si>
    <t>3377.</t>
  </si>
  <si>
    <t>12216-BN953W</t>
  </si>
  <si>
    <t>3378.</t>
  </si>
  <si>
    <t>12216-BS798</t>
  </si>
  <si>
    <t>3379.</t>
  </si>
  <si>
    <t>12216-BS798W</t>
  </si>
  <si>
    <t>3380.</t>
  </si>
  <si>
    <t>12216-BS799</t>
  </si>
  <si>
    <t>3381.</t>
  </si>
  <si>
    <t>12216-BS799W</t>
  </si>
  <si>
    <t>3382.</t>
  </si>
  <si>
    <t>12216-BS802</t>
  </si>
  <si>
    <t>3383.</t>
  </si>
  <si>
    <t>12216-BS802W</t>
  </si>
  <si>
    <t>3384.</t>
  </si>
  <si>
    <t>CARTAGO ATLANTA SAND KIDS</t>
  </si>
  <si>
    <t>12506-BM311</t>
  </si>
  <si>
    <t>3385.</t>
  </si>
  <si>
    <t>12506-BM311W</t>
  </si>
  <si>
    <t>3386.</t>
  </si>
  <si>
    <t>12506-BM312</t>
  </si>
  <si>
    <t>3387.</t>
  </si>
  <si>
    <t>12506-BM312W</t>
  </si>
  <si>
    <t>3388.</t>
  </si>
  <si>
    <t>12506-BM313</t>
  </si>
  <si>
    <t>3389.</t>
  </si>
  <si>
    <t>12506-BM313W</t>
  </si>
  <si>
    <t>Márka</t>
  </si>
  <si>
    <t xml:space="preserve">Április </t>
  </si>
  <si>
    <t>Érték</t>
  </si>
  <si>
    <t>IPANEMA</t>
  </si>
  <si>
    <t>RIDER</t>
  </si>
  <si>
    <t>GRENDHA</t>
  </si>
  <si>
    <t>ZAXY</t>
  </si>
  <si>
    <t>CARTAGO</t>
  </si>
  <si>
    <t>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</si>
</sst>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[$HUF]"/>
    <numFmt numFmtId="165" formatCode="_-* #,##0\ [$Ft-40E]_-;\-* #,##0\ [$Ft-40E]_-;_-* &quot;-&quot;??\ [$Ft-40E]_-;_-@_-"/>
    <numFmt numFmtId="166" formatCode="#,##0.00\ [$EUR]"/>
    <numFmt numFmtId="167" formatCode="#,##0\ &quot;Ft&quot;"/>
  </numFmts>
  <fonts count="21">
    <font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0"/>
      <color indexed="5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7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1"/>
      <name val="Calibri"/>
      <family val="2"/>
      <charset val="238"/>
    </font>
    <font>
      <i/>
      <sz val="8"/>
      <name val="Calibri"/>
      <family val="2"/>
      <charset val="238"/>
    </font>
    <font>
      <b/>
      <i/>
      <sz val="10"/>
      <color rgb="FF003366"/>
      <name val="Calibri"/>
      <family val="2"/>
      <charset val="238"/>
    </font>
    <font>
      <b/>
      <i/>
      <sz val="10"/>
      <name val="Calibri"/>
      <family val="2"/>
      <charset val="238"/>
    </font>
    <font>
      <i/>
      <sz val="12"/>
      <name val="Calibri"/>
      <family val="2"/>
      <charset val="238"/>
    </font>
    <font>
      <i/>
      <sz val="7"/>
      <name val="Calibri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25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3" fontId="1" fillId="0" borderId="0" xfId="0" applyNumberFormat="1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164" fontId="6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1" fillId="0" borderId="5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5"/>
    </xf>
    <xf numFmtId="0" fontId="1" fillId="0" borderId="0" xfId="2" applyFont="1" applyAlignment="1">
      <alignment horizontal="center"/>
    </xf>
    <xf numFmtId="0" fontId="1" fillId="0" borderId="0" xfId="2" applyFont="1" applyAlignment="1">
      <alignment horizontal="left"/>
    </xf>
    <xf numFmtId="0" fontId="1" fillId="0" borderId="0" xfId="2" applyFont="1"/>
    <xf numFmtId="3" fontId="1" fillId="0" borderId="0" xfId="2" applyNumberFormat="1" applyFont="1" applyAlignment="1">
      <alignment horizontal="center" vertical="center"/>
    </xf>
    <xf numFmtId="0" fontId="8" fillId="0" borderId="0" xfId="0" applyFont="1" applyAlignment="1">
      <alignment horizontal="left"/>
    </xf>
    <xf numFmtId="1" fontId="1" fillId="0" borderId="5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center" wrapText="1"/>
    </xf>
    <xf numFmtId="166" fontId="10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center" wrapText="1"/>
    </xf>
    <xf numFmtId="3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/>
    </xf>
    <xf numFmtId="0" fontId="17" fillId="0" borderId="5" xfId="0" applyFont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>
      <alignment horizontal="left" vertical="center" wrapText="1"/>
    </xf>
    <xf numFmtId="0" fontId="17" fillId="0" borderId="5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 wrapText="1"/>
    </xf>
    <xf numFmtId="164" fontId="12" fillId="0" borderId="5" xfId="0" applyNumberFormat="1" applyFont="1" applyBorder="1" applyAlignment="1">
      <alignment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/>
      <protection locked="0"/>
    </xf>
    <xf numFmtId="0" fontId="12" fillId="7" borderId="8" xfId="0" applyFont="1" applyFill="1" applyBorder="1" applyAlignment="1">
      <alignment horizontal="left" vertical="center" wrapText="1"/>
    </xf>
    <xf numFmtId="0" fontId="17" fillId="0" borderId="8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 wrapText="1"/>
    </xf>
    <xf numFmtId="164" fontId="12" fillId="0" borderId="8" xfId="0" applyNumberFormat="1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left" vertical="center" wrapText="1"/>
    </xf>
    <xf numFmtId="0" fontId="17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/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164" fontId="15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center" wrapText="1"/>
    </xf>
    <xf numFmtId="3" fontId="12" fillId="0" borderId="0" xfId="2" applyNumberFormat="1" applyFont="1" applyAlignment="1">
      <alignment horizontal="center" vertical="center"/>
    </xf>
    <xf numFmtId="164" fontId="15" fillId="0" borderId="0" xfId="0" applyNumberFormat="1" applyFont="1"/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indent="5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64" fontId="12" fillId="0" borderId="0" xfId="0" applyNumberFormat="1" applyFont="1"/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2" applyFont="1" applyAlignment="1">
      <alignment horizontal="center" wrapText="1"/>
    </xf>
    <xf numFmtId="0" fontId="17" fillId="0" borderId="0" xfId="2" applyFont="1" applyAlignment="1">
      <alignment horizontal="left" wrapText="1"/>
    </xf>
    <xf numFmtId="0" fontId="17" fillId="0" borderId="0" xfId="2" applyFont="1" applyAlignment="1">
      <alignment horizontal="center" wrapText="1"/>
    </xf>
    <xf numFmtId="0" fontId="12" fillId="0" borderId="0" xfId="2" applyFont="1" applyAlignment="1">
      <alignment horizontal="left" wrapText="1"/>
    </xf>
    <xf numFmtId="164" fontId="17" fillId="0" borderId="0" xfId="2" applyNumberFormat="1" applyFont="1" applyAlignment="1">
      <alignment horizontal="center" wrapText="1"/>
    </xf>
    <xf numFmtId="0" fontId="17" fillId="0" borderId="5" xfId="2" applyFont="1" applyBorder="1" applyAlignment="1" applyProtection="1">
      <alignment horizontal="center" vertical="center"/>
      <protection locked="0"/>
    </xf>
    <xf numFmtId="0" fontId="12" fillId="0" borderId="5" xfId="2" applyFont="1" applyBorder="1" applyAlignment="1" applyProtection="1">
      <alignment horizontal="left" vertical="center" wrapText="1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164" fontId="12" fillId="0" borderId="5" xfId="2" applyNumberFormat="1" applyFont="1" applyBorder="1" applyAlignment="1" applyProtection="1">
      <alignment horizontal="right" vertical="center"/>
      <protection locked="0"/>
    </xf>
    <xf numFmtId="1" fontId="12" fillId="0" borderId="5" xfId="2" applyNumberFormat="1" applyFont="1" applyBorder="1" applyAlignment="1" applyProtection="1">
      <alignment horizontal="center" vertical="center"/>
      <protection locked="0"/>
    </xf>
    <xf numFmtId="165" fontId="12" fillId="0" borderId="5" xfId="2" applyNumberFormat="1" applyFont="1" applyBorder="1" applyAlignment="1">
      <alignment horizontal="center" vertical="center"/>
    </xf>
    <xf numFmtId="0" fontId="17" fillId="0" borderId="8" xfId="2" applyFont="1" applyBorder="1" applyAlignment="1" applyProtection="1">
      <alignment horizontal="center" vertical="center"/>
      <protection locked="0"/>
    </xf>
    <xf numFmtId="0" fontId="12" fillId="0" borderId="8" xfId="2" applyFont="1" applyBorder="1" applyAlignment="1" applyProtection="1">
      <alignment horizontal="left" vertical="center" wrapText="1"/>
      <protection locked="0"/>
    </xf>
    <xf numFmtId="0" fontId="12" fillId="0" borderId="8" xfId="2" applyFont="1" applyBorder="1" applyAlignment="1" applyProtection="1">
      <alignment horizontal="center" vertical="center"/>
      <protection locked="0"/>
    </xf>
    <xf numFmtId="164" fontId="12" fillId="0" borderId="8" xfId="2" applyNumberFormat="1" applyFont="1" applyBorder="1" applyAlignment="1" applyProtection="1">
      <alignment horizontal="right" vertical="center"/>
      <protection locked="0"/>
    </xf>
    <xf numFmtId="1" fontId="12" fillId="0" borderId="8" xfId="2" applyNumberFormat="1" applyFont="1" applyBorder="1" applyAlignment="1" applyProtection="1">
      <alignment horizontal="center" vertical="center"/>
      <protection locked="0"/>
    </xf>
    <xf numFmtId="165" fontId="12" fillId="0" borderId="8" xfId="2" applyNumberFormat="1" applyFont="1" applyBorder="1" applyAlignment="1">
      <alignment horizontal="center" vertical="center"/>
    </xf>
    <xf numFmtId="1" fontId="18" fillId="0" borderId="1" xfId="2" applyNumberFormat="1" applyFont="1" applyBorder="1" applyAlignment="1" applyProtection="1">
      <alignment horizontal="center" vertical="center"/>
      <protection locked="0"/>
    </xf>
    <xf numFmtId="165" fontId="18" fillId="0" borderId="1" xfId="2" applyNumberFormat="1" applyFont="1" applyBorder="1" applyAlignment="1" applyProtection="1">
      <alignment horizontal="center" vertical="center"/>
      <protection locked="0"/>
    </xf>
    <xf numFmtId="164" fontId="12" fillId="0" borderId="0" xfId="2" applyNumberFormat="1" applyFont="1"/>
    <xf numFmtId="164" fontId="12" fillId="0" borderId="0" xfId="2" applyNumberFormat="1" applyFont="1" applyAlignment="1">
      <alignment horizontal="center"/>
    </xf>
    <xf numFmtId="0" fontId="12" fillId="0" borderId="0" xfId="2" applyFont="1" applyAlignment="1">
      <alignment horizontal="right" wrapText="1"/>
    </xf>
    <xf numFmtId="0" fontId="12" fillId="0" borderId="0" xfId="2" applyFont="1" applyAlignment="1">
      <alignment horizontal="right"/>
    </xf>
    <xf numFmtId="166" fontId="13" fillId="0" borderId="0" xfId="0" applyNumberFormat="1" applyFont="1" applyAlignment="1">
      <alignment horizontal="center" wrapText="1"/>
    </xf>
    <xf numFmtId="3" fontId="15" fillId="0" borderId="0" xfId="0" applyNumberFormat="1" applyFont="1"/>
    <xf numFmtId="1" fontId="12" fillId="0" borderId="5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vertical="center"/>
    </xf>
    <xf numFmtId="1" fontId="12" fillId="0" borderId="8" xfId="0" applyNumberFormat="1" applyFont="1" applyBorder="1" applyAlignment="1">
      <alignment horizontal="center" vertical="center" wrapText="1"/>
    </xf>
    <xf numFmtId="167" fontId="12" fillId="0" borderId="8" xfId="0" applyNumberFormat="1" applyFont="1" applyBorder="1" applyAlignment="1">
      <alignment vertical="center"/>
    </xf>
    <xf numFmtId="167" fontId="12" fillId="0" borderId="5" xfId="0" applyNumberFormat="1" applyFont="1" applyBorder="1" applyAlignment="1">
      <alignment vertical="center"/>
    </xf>
    <xf numFmtId="0" fontId="12" fillId="7" borderId="9" xfId="0" applyFont="1" applyFill="1" applyBorder="1" applyAlignment="1">
      <alignment horizontal="left" wrapText="1"/>
    </xf>
    <xf numFmtId="0" fontId="17" fillId="0" borderId="9" xfId="1" applyFont="1" applyBorder="1" applyAlignment="1">
      <alignment horizontal="center"/>
    </xf>
    <xf numFmtId="0" fontId="12" fillId="7" borderId="9" xfId="0" applyFont="1" applyFill="1" applyBorder="1" applyAlignment="1">
      <alignment horizontal="center" wrapText="1"/>
    </xf>
    <xf numFmtId="164" fontId="12" fillId="0" borderId="9" xfId="0" applyNumberFormat="1" applyFont="1" applyBorder="1" applyAlignment="1">
      <alignment wrapText="1"/>
    </xf>
    <xf numFmtId="166" fontId="12" fillId="0" borderId="9" xfId="0" applyNumberFormat="1" applyFont="1" applyBorder="1" applyAlignment="1">
      <alignment horizontal="center" wrapText="1"/>
    </xf>
    <xf numFmtId="3" fontId="12" fillId="0" borderId="9" xfId="0" applyNumberFormat="1" applyFont="1" applyBorder="1"/>
    <xf numFmtId="166" fontId="15" fillId="0" borderId="0" xfId="0" applyNumberFormat="1" applyFont="1" applyAlignment="1">
      <alignment horizontal="center" wrapText="1"/>
    </xf>
    <xf numFmtId="166" fontId="15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1" fontId="20" fillId="0" borderId="10" xfId="0" applyNumberFormat="1" applyFont="1" applyBorder="1" applyAlignment="1">
      <alignment horizontal="center"/>
    </xf>
    <xf numFmtId="3" fontId="20" fillId="0" borderId="10" xfId="0" applyNumberFormat="1" applyFont="1" applyBorder="1" applyAlignment="1">
      <alignment horizontal="center"/>
    </xf>
    <xf numFmtId="165" fontId="20" fillId="0" borderId="10" xfId="0" applyNumberFormat="1" applyFont="1" applyBorder="1"/>
    <xf numFmtId="165" fontId="20" fillId="0" borderId="10" xfId="0" applyNumberFormat="1" applyFont="1" applyBorder="1" applyAlignment="1">
      <alignment horizontal="center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3" fontId="3" fillId="2" borderId="5" xfId="2" applyNumberFormat="1" applyFont="1" applyFill="1" applyBorder="1" applyAlignment="1">
      <alignment horizontal="center" vertical="center" wrapText="1"/>
    </xf>
    <xf numFmtId="3" fontId="3" fillId="2" borderId="8" xfId="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horizontal="center"/>
    </xf>
    <xf numFmtId="166" fontId="3" fillId="2" borderId="6" xfId="0" applyNumberFormat="1" applyFont="1" applyFill="1" applyBorder="1" applyAlignment="1">
      <alignment horizontal="center" vertical="center" wrapText="1"/>
    </xf>
    <xf numFmtId="166" fontId="3" fillId="2" borderId="7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/>
    </xf>
    <xf numFmtId="166" fontId="16" fillId="5" borderId="6" xfId="0" applyNumberFormat="1" applyFont="1" applyFill="1" applyBorder="1" applyAlignment="1">
      <alignment horizontal="center" vertical="center" wrapText="1"/>
    </xf>
    <xf numFmtId="166" fontId="16" fillId="5" borderId="7" xfId="0" applyNumberFormat="1" applyFont="1" applyFill="1" applyBorder="1" applyAlignment="1">
      <alignment horizontal="center" vertical="center" wrapText="1"/>
    </xf>
    <xf numFmtId="3" fontId="16" fillId="5" borderId="5" xfId="2" applyNumberFormat="1" applyFont="1" applyFill="1" applyBorder="1" applyAlignment="1">
      <alignment horizontal="center" vertical="center" wrapText="1"/>
    </xf>
    <xf numFmtId="3" fontId="16" fillId="5" borderId="8" xfId="2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6" fillId="5" borderId="6" xfId="2" applyFont="1" applyFill="1" applyBorder="1" applyAlignment="1">
      <alignment horizontal="center" vertical="center" wrapText="1"/>
    </xf>
    <xf numFmtId="0" fontId="16" fillId="5" borderId="7" xfId="2" applyFont="1" applyFill="1" applyBorder="1" applyAlignment="1">
      <alignment horizontal="center" vertical="center" wrapText="1"/>
    </xf>
    <xf numFmtId="164" fontId="16" fillId="5" borderId="6" xfId="0" applyNumberFormat="1" applyFont="1" applyFill="1" applyBorder="1" applyAlignment="1">
      <alignment horizontal="center" vertical="center" wrapText="1"/>
    </xf>
    <xf numFmtId="164" fontId="16" fillId="5" borderId="7" xfId="0" applyNumberFormat="1" applyFont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6" fillId="5" borderId="5" xfId="2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17" fillId="0" borderId="5" xfId="2" applyFont="1" applyBorder="1" applyAlignment="1" applyProtection="1">
      <alignment horizontal="center" vertical="center"/>
      <protection locked="0"/>
    </xf>
    <xf numFmtId="0" fontId="17" fillId="0" borderId="8" xfId="2" applyFont="1" applyBorder="1" applyAlignment="1" applyProtection="1">
      <alignment horizontal="center" vertical="center"/>
      <protection locked="0"/>
    </xf>
    <xf numFmtId="0" fontId="13" fillId="0" borderId="2" xfId="2" applyFont="1" applyBorder="1" applyAlignment="1" applyProtection="1">
      <alignment horizontal="center" vertical="center"/>
      <protection locked="0"/>
    </xf>
    <xf numFmtId="0" fontId="13" fillId="0" borderId="3" xfId="2" applyFont="1" applyBorder="1" applyAlignment="1" applyProtection="1">
      <alignment horizontal="center" vertical="center"/>
      <protection locked="0"/>
    </xf>
    <xf numFmtId="0" fontId="13" fillId="0" borderId="4" xfId="2" applyFont="1" applyBorder="1" applyAlignment="1" applyProtection="1">
      <alignment horizontal="center" vertical="center"/>
      <protection locked="0"/>
    </xf>
    <xf numFmtId="0" fontId="13" fillId="6" borderId="2" xfId="2" applyFont="1" applyFill="1" applyBorder="1" applyAlignment="1">
      <alignment horizontal="center" wrapText="1"/>
    </xf>
    <xf numFmtId="0" fontId="13" fillId="6" borderId="3" xfId="2" applyFont="1" applyFill="1" applyBorder="1" applyAlignment="1">
      <alignment horizontal="center" wrapText="1"/>
    </xf>
    <xf numFmtId="0" fontId="13" fillId="6" borderId="4" xfId="2" applyFont="1" applyFill="1" applyBorder="1" applyAlignment="1">
      <alignment horizontal="center" wrapText="1"/>
    </xf>
    <xf numFmtId="0" fontId="17" fillId="0" borderId="0" xfId="2" applyFont="1" applyAlignment="1">
      <alignment horizont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</cellXfs>
  <cellStyles count="3">
    <cellStyle name="Normál" xfId="0" builtinId="0"/>
    <cellStyle name="Normalny 2" xfId="2" xr:uid="{E2759794-52C6-415E-BC00-892E1F027082}"/>
    <cellStyle name="Normalny_Zeszy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424" Type="http://schemas.openxmlformats.org/officeDocument/2006/relationships/image" Target="../media/image424.jpeg"/><Relationship Id="rId270" Type="http://schemas.openxmlformats.org/officeDocument/2006/relationships/image" Target="../media/image270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444" Type="http://schemas.openxmlformats.org/officeDocument/2006/relationships/image" Target="../media/image444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711.jpeg"/><Relationship Id="rId21" Type="http://schemas.openxmlformats.org/officeDocument/2006/relationships/image" Target="../media/image615.jpeg"/><Relationship Id="rId42" Type="http://schemas.openxmlformats.org/officeDocument/2006/relationships/image" Target="../media/image636.jpeg"/><Relationship Id="rId63" Type="http://schemas.openxmlformats.org/officeDocument/2006/relationships/image" Target="../media/image657.jpeg"/><Relationship Id="rId84" Type="http://schemas.openxmlformats.org/officeDocument/2006/relationships/image" Target="../media/image678.jpeg"/><Relationship Id="rId138" Type="http://schemas.openxmlformats.org/officeDocument/2006/relationships/image" Target="../media/image732.jpeg"/><Relationship Id="rId159" Type="http://schemas.openxmlformats.org/officeDocument/2006/relationships/image" Target="../media/image753.jpeg"/><Relationship Id="rId170" Type="http://schemas.openxmlformats.org/officeDocument/2006/relationships/image" Target="../media/image764.jpeg"/><Relationship Id="rId107" Type="http://schemas.openxmlformats.org/officeDocument/2006/relationships/image" Target="../media/image701.jpeg"/><Relationship Id="rId11" Type="http://schemas.openxmlformats.org/officeDocument/2006/relationships/image" Target="../media/image605.jpeg"/><Relationship Id="rId32" Type="http://schemas.openxmlformats.org/officeDocument/2006/relationships/image" Target="../media/image626.jpeg"/><Relationship Id="rId53" Type="http://schemas.openxmlformats.org/officeDocument/2006/relationships/image" Target="../media/image647.jpeg"/><Relationship Id="rId74" Type="http://schemas.openxmlformats.org/officeDocument/2006/relationships/image" Target="../media/image668.jpeg"/><Relationship Id="rId128" Type="http://schemas.openxmlformats.org/officeDocument/2006/relationships/image" Target="../media/image722.jpeg"/><Relationship Id="rId149" Type="http://schemas.openxmlformats.org/officeDocument/2006/relationships/image" Target="../media/image743.jpeg"/><Relationship Id="rId5" Type="http://schemas.openxmlformats.org/officeDocument/2006/relationships/image" Target="../media/image599.jpeg"/><Relationship Id="rId95" Type="http://schemas.openxmlformats.org/officeDocument/2006/relationships/image" Target="../media/image689.jpeg"/><Relationship Id="rId160" Type="http://schemas.openxmlformats.org/officeDocument/2006/relationships/image" Target="../media/image754.jpeg"/><Relationship Id="rId22" Type="http://schemas.openxmlformats.org/officeDocument/2006/relationships/image" Target="../media/image616.jpeg"/><Relationship Id="rId43" Type="http://schemas.openxmlformats.org/officeDocument/2006/relationships/image" Target="../media/image637.jpeg"/><Relationship Id="rId64" Type="http://schemas.openxmlformats.org/officeDocument/2006/relationships/image" Target="../media/image658.jpeg"/><Relationship Id="rId118" Type="http://schemas.openxmlformats.org/officeDocument/2006/relationships/image" Target="../media/image712.jpeg"/><Relationship Id="rId139" Type="http://schemas.openxmlformats.org/officeDocument/2006/relationships/image" Target="../media/image733.jpeg"/><Relationship Id="rId85" Type="http://schemas.openxmlformats.org/officeDocument/2006/relationships/image" Target="../media/image679.jpeg"/><Relationship Id="rId150" Type="http://schemas.openxmlformats.org/officeDocument/2006/relationships/image" Target="../media/image744.jpeg"/><Relationship Id="rId171" Type="http://schemas.openxmlformats.org/officeDocument/2006/relationships/image" Target="../media/image765.jpeg"/><Relationship Id="rId12" Type="http://schemas.openxmlformats.org/officeDocument/2006/relationships/image" Target="../media/image606.jpeg"/><Relationship Id="rId33" Type="http://schemas.openxmlformats.org/officeDocument/2006/relationships/image" Target="../media/image627.jpeg"/><Relationship Id="rId108" Type="http://schemas.openxmlformats.org/officeDocument/2006/relationships/image" Target="../media/image702.jpeg"/><Relationship Id="rId129" Type="http://schemas.openxmlformats.org/officeDocument/2006/relationships/image" Target="../media/image723.jpeg"/><Relationship Id="rId54" Type="http://schemas.openxmlformats.org/officeDocument/2006/relationships/image" Target="../media/image648.jpeg"/><Relationship Id="rId75" Type="http://schemas.openxmlformats.org/officeDocument/2006/relationships/image" Target="../media/image669.jpeg"/><Relationship Id="rId96" Type="http://schemas.openxmlformats.org/officeDocument/2006/relationships/image" Target="../media/image690.jpeg"/><Relationship Id="rId140" Type="http://schemas.openxmlformats.org/officeDocument/2006/relationships/image" Target="../media/image734.jpeg"/><Relationship Id="rId161" Type="http://schemas.openxmlformats.org/officeDocument/2006/relationships/image" Target="../media/image755.jpeg"/><Relationship Id="rId1" Type="http://schemas.openxmlformats.org/officeDocument/2006/relationships/image" Target="../media/image595.png"/><Relationship Id="rId6" Type="http://schemas.openxmlformats.org/officeDocument/2006/relationships/image" Target="../media/image600.jpeg"/><Relationship Id="rId23" Type="http://schemas.openxmlformats.org/officeDocument/2006/relationships/image" Target="../media/image617.jpeg"/><Relationship Id="rId28" Type="http://schemas.openxmlformats.org/officeDocument/2006/relationships/image" Target="../media/image622.jpeg"/><Relationship Id="rId49" Type="http://schemas.openxmlformats.org/officeDocument/2006/relationships/image" Target="../media/image643.jpeg"/><Relationship Id="rId114" Type="http://schemas.openxmlformats.org/officeDocument/2006/relationships/image" Target="../media/image708.jpeg"/><Relationship Id="rId119" Type="http://schemas.openxmlformats.org/officeDocument/2006/relationships/image" Target="../media/image713.jpeg"/><Relationship Id="rId44" Type="http://schemas.openxmlformats.org/officeDocument/2006/relationships/image" Target="../media/image638.jpeg"/><Relationship Id="rId60" Type="http://schemas.openxmlformats.org/officeDocument/2006/relationships/image" Target="../media/image654.jpeg"/><Relationship Id="rId65" Type="http://schemas.openxmlformats.org/officeDocument/2006/relationships/image" Target="../media/image659.jpeg"/><Relationship Id="rId81" Type="http://schemas.openxmlformats.org/officeDocument/2006/relationships/image" Target="../media/image675.jpeg"/><Relationship Id="rId86" Type="http://schemas.openxmlformats.org/officeDocument/2006/relationships/image" Target="../media/image680.jpeg"/><Relationship Id="rId130" Type="http://schemas.openxmlformats.org/officeDocument/2006/relationships/image" Target="../media/image724.jpeg"/><Relationship Id="rId135" Type="http://schemas.openxmlformats.org/officeDocument/2006/relationships/image" Target="../media/image729.jpeg"/><Relationship Id="rId151" Type="http://schemas.openxmlformats.org/officeDocument/2006/relationships/image" Target="../media/image745.jpeg"/><Relationship Id="rId156" Type="http://schemas.openxmlformats.org/officeDocument/2006/relationships/image" Target="../media/image750.jpeg"/><Relationship Id="rId172" Type="http://schemas.openxmlformats.org/officeDocument/2006/relationships/image" Target="../media/image766.jpeg"/><Relationship Id="rId13" Type="http://schemas.openxmlformats.org/officeDocument/2006/relationships/image" Target="../media/image607.jpeg"/><Relationship Id="rId18" Type="http://schemas.openxmlformats.org/officeDocument/2006/relationships/image" Target="../media/image612.jpeg"/><Relationship Id="rId39" Type="http://schemas.openxmlformats.org/officeDocument/2006/relationships/image" Target="../media/image633.jpeg"/><Relationship Id="rId109" Type="http://schemas.openxmlformats.org/officeDocument/2006/relationships/image" Target="../media/image703.jpeg"/><Relationship Id="rId34" Type="http://schemas.openxmlformats.org/officeDocument/2006/relationships/image" Target="../media/image628.jpeg"/><Relationship Id="rId50" Type="http://schemas.openxmlformats.org/officeDocument/2006/relationships/image" Target="../media/image644.jpeg"/><Relationship Id="rId55" Type="http://schemas.openxmlformats.org/officeDocument/2006/relationships/image" Target="../media/image649.jpeg"/><Relationship Id="rId76" Type="http://schemas.openxmlformats.org/officeDocument/2006/relationships/image" Target="../media/image670.jpeg"/><Relationship Id="rId97" Type="http://schemas.openxmlformats.org/officeDocument/2006/relationships/image" Target="../media/image691.jpeg"/><Relationship Id="rId104" Type="http://schemas.openxmlformats.org/officeDocument/2006/relationships/image" Target="../media/image698.jpeg"/><Relationship Id="rId120" Type="http://schemas.openxmlformats.org/officeDocument/2006/relationships/image" Target="../media/image714.jpeg"/><Relationship Id="rId125" Type="http://schemas.openxmlformats.org/officeDocument/2006/relationships/image" Target="../media/image719.jpeg"/><Relationship Id="rId141" Type="http://schemas.openxmlformats.org/officeDocument/2006/relationships/image" Target="../media/image735.jpeg"/><Relationship Id="rId146" Type="http://schemas.openxmlformats.org/officeDocument/2006/relationships/image" Target="../media/image740.jpeg"/><Relationship Id="rId167" Type="http://schemas.openxmlformats.org/officeDocument/2006/relationships/image" Target="../media/image761.jpeg"/><Relationship Id="rId7" Type="http://schemas.openxmlformats.org/officeDocument/2006/relationships/image" Target="../media/image601.jpeg"/><Relationship Id="rId71" Type="http://schemas.openxmlformats.org/officeDocument/2006/relationships/image" Target="../media/image665.jpeg"/><Relationship Id="rId92" Type="http://schemas.openxmlformats.org/officeDocument/2006/relationships/image" Target="../media/image686.jpeg"/><Relationship Id="rId162" Type="http://schemas.openxmlformats.org/officeDocument/2006/relationships/image" Target="../media/image756.jpeg"/><Relationship Id="rId2" Type="http://schemas.openxmlformats.org/officeDocument/2006/relationships/image" Target="../media/image596.jpeg"/><Relationship Id="rId29" Type="http://schemas.openxmlformats.org/officeDocument/2006/relationships/image" Target="../media/image623.jpeg"/><Relationship Id="rId24" Type="http://schemas.openxmlformats.org/officeDocument/2006/relationships/image" Target="../media/image618.jpeg"/><Relationship Id="rId40" Type="http://schemas.openxmlformats.org/officeDocument/2006/relationships/image" Target="../media/image634.jpeg"/><Relationship Id="rId45" Type="http://schemas.openxmlformats.org/officeDocument/2006/relationships/image" Target="../media/image639.jpeg"/><Relationship Id="rId66" Type="http://schemas.openxmlformats.org/officeDocument/2006/relationships/image" Target="../media/image660.jpeg"/><Relationship Id="rId87" Type="http://schemas.openxmlformats.org/officeDocument/2006/relationships/image" Target="../media/image681.jpeg"/><Relationship Id="rId110" Type="http://schemas.openxmlformats.org/officeDocument/2006/relationships/image" Target="../media/image704.jpeg"/><Relationship Id="rId115" Type="http://schemas.openxmlformats.org/officeDocument/2006/relationships/image" Target="../media/image709.jpeg"/><Relationship Id="rId131" Type="http://schemas.openxmlformats.org/officeDocument/2006/relationships/image" Target="../media/image725.jpeg"/><Relationship Id="rId136" Type="http://schemas.openxmlformats.org/officeDocument/2006/relationships/image" Target="../media/image730.jpeg"/><Relationship Id="rId157" Type="http://schemas.openxmlformats.org/officeDocument/2006/relationships/image" Target="../media/image751.jpeg"/><Relationship Id="rId61" Type="http://schemas.openxmlformats.org/officeDocument/2006/relationships/image" Target="../media/image655.jpeg"/><Relationship Id="rId82" Type="http://schemas.openxmlformats.org/officeDocument/2006/relationships/image" Target="../media/image676.jpeg"/><Relationship Id="rId152" Type="http://schemas.openxmlformats.org/officeDocument/2006/relationships/image" Target="../media/image746.jpeg"/><Relationship Id="rId173" Type="http://schemas.openxmlformats.org/officeDocument/2006/relationships/image" Target="../media/image767.jpeg"/><Relationship Id="rId19" Type="http://schemas.openxmlformats.org/officeDocument/2006/relationships/image" Target="../media/image613.jpeg"/><Relationship Id="rId14" Type="http://schemas.openxmlformats.org/officeDocument/2006/relationships/image" Target="../media/image608.jpeg"/><Relationship Id="rId30" Type="http://schemas.openxmlformats.org/officeDocument/2006/relationships/image" Target="../media/image624.jpeg"/><Relationship Id="rId35" Type="http://schemas.openxmlformats.org/officeDocument/2006/relationships/image" Target="../media/image629.jpeg"/><Relationship Id="rId56" Type="http://schemas.openxmlformats.org/officeDocument/2006/relationships/image" Target="../media/image650.jpeg"/><Relationship Id="rId77" Type="http://schemas.openxmlformats.org/officeDocument/2006/relationships/image" Target="../media/image671.jpeg"/><Relationship Id="rId100" Type="http://schemas.openxmlformats.org/officeDocument/2006/relationships/image" Target="../media/image694.jpeg"/><Relationship Id="rId105" Type="http://schemas.openxmlformats.org/officeDocument/2006/relationships/image" Target="../media/image699.jpeg"/><Relationship Id="rId126" Type="http://schemas.openxmlformats.org/officeDocument/2006/relationships/image" Target="../media/image720.jpeg"/><Relationship Id="rId147" Type="http://schemas.openxmlformats.org/officeDocument/2006/relationships/image" Target="../media/image741.jpeg"/><Relationship Id="rId168" Type="http://schemas.openxmlformats.org/officeDocument/2006/relationships/image" Target="../media/image762.jpeg"/><Relationship Id="rId8" Type="http://schemas.openxmlformats.org/officeDocument/2006/relationships/image" Target="../media/image602.jpeg"/><Relationship Id="rId51" Type="http://schemas.openxmlformats.org/officeDocument/2006/relationships/image" Target="../media/image645.jpeg"/><Relationship Id="rId72" Type="http://schemas.openxmlformats.org/officeDocument/2006/relationships/image" Target="../media/image666.jpeg"/><Relationship Id="rId93" Type="http://schemas.openxmlformats.org/officeDocument/2006/relationships/image" Target="../media/image687.jpeg"/><Relationship Id="rId98" Type="http://schemas.openxmlformats.org/officeDocument/2006/relationships/image" Target="../media/image692.jpeg"/><Relationship Id="rId121" Type="http://schemas.openxmlformats.org/officeDocument/2006/relationships/image" Target="../media/image715.jpeg"/><Relationship Id="rId142" Type="http://schemas.openxmlformats.org/officeDocument/2006/relationships/image" Target="../media/image736.jpeg"/><Relationship Id="rId163" Type="http://schemas.openxmlformats.org/officeDocument/2006/relationships/image" Target="../media/image757.jpeg"/><Relationship Id="rId3" Type="http://schemas.openxmlformats.org/officeDocument/2006/relationships/image" Target="../media/image597.jpeg"/><Relationship Id="rId25" Type="http://schemas.openxmlformats.org/officeDocument/2006/relationships/image" Target="../media/image619.jpeg"/><Relationship Id="rId46" Type="http://schemas.openxmlformats.org/officeDocument/2006/relationships/image" Target="../media/image640.jpeg"/><Relationship Id="rId67" Type="http://schemas.openxmlformats.org/officeDocument/2006/relationships/image" Target="../media/image661.jpeg"/><Relationship Id="rId116" Type="http://schemas.openxmlformats.org/officeDocument/2006/relationships/image" Target="../media/image710.jpeg"/><Relationship Id="rId137" Type="http://schemas.openxmlformats.org/officeDocument/2006/relationships/image" Target="../media/image731.jpeg"/><Relationship Id="rId158" Type="http://schemas.openxmlformats.org/officeDocument/2006/relationships/image" Target="../media/image752.jpeg"/><Relationship Id="rId20" Type="http://schemas.openxmlformats.org/officeDocument/2006/relationships/image" Target="../media/image614.jpeg"/><Relationship Id="rId41" Type="http://schemas.openxmlformats.org/officeDocument/2006/relationships/image" Target="../media/image635.jpeg"/><Relationship Id="rId62" Type="http://schemas.openxmlformats.org/officeDocument/2006/relationships/image" Target="../media/image656.jpeg"/><Relationship Id="rId83" Type="http://schemas.openxmlformats.org/officeDocument/2006/relationships/image" Target="../media/image677.jpeg"/><Relationship Id="rId88" Type="http://schemas.openxmlformats.org/officeDocument/2006/relationships/image" Target="../media/image682.jpeg"/><Relationship Id="rId111" Type="http://schemas.openxmlformats.org/officeDocument/2006/relationships/image" Target="../media/image705.jpeg"/><Relationship Id="rId132" Type="http://schemas.openxmlformats.org/officeDocument/2006/relationships/image" Target="../media/image726.jpeg"/><Relationship Id="rId153" Type="http://schemas.openxmlformats.org/officeDocument/2006/relationships/image" Target="../media/image747.jpeg"/><Relationship Id="rId174" Type="http://schemas.openxmlformats.org/officeDocument/2006/relationships/image" Target="../media/image768.jpeg"/><Relationship Id="rId15" Type="http://schemas.openxmlformats.org/officeDocument/2006/relationships/image" Target="../media/image609.jpeg"/><Relationship Id="rId36" Type="http://schemas.openxmlformats.org/officeDocument/2006/relationships/image" Target="../media/image630.jpeg"/><Relationship Id="rId57" Type="http://schemas.openxmlformats.org/officeDocument/2006/relationships/image" Target="../media/image651.jpeg"/><Relationship Id="rId106" Type="http://schemas.openxmlformats.org/officeDocument/2006/relationships/image" Target="../media/image700.jpeg"/><Relationship Id="rId127" Type="http://schemas.openxmlformats.org/officeDocument/2006/relationships/image" Target="../media/image721.jpeg"/><Relationship Id="rId10" Type="http://schemas.openxmlformats.org/officeDocument/2006/relationships/image" Target="../media/image604.jpeg"/><Relationship Id="rId31" Type="http://schemas.openxmlformats.org/officeDocument/2006/relationships/image" Target="../media/image625.jpeg"/><Relationship Id="rId52" Type="http://schemas.openxmlformats.org/officeDocument/2006/relationships/image" Target="../media/image646.jpeg"/><Relationship Id="rId73" Type="http://schemas.openxmlformats.org/officeDocument/2006/relationships/image" Target="../media/image667.jpeg"/><Relationship Id="rId78" Type="http://schemas.openxmlformats.org/officeDocument/2006/relationships/image" Target="../media/image672.jpeg"/><Relationship Id="rId94" Type="http://schemas.openxmlformats.org/officeDocument/2006/relationships/image" Target="../media/image688.jpeg"/><Relationship Id="rId99" Type="http://schemas.openxmlformats.org/officeDocument/2006/relationships/image" Target="../media/image693.jpeg"/><Relationship Id="rId101" Type="http://schemas.openxmlformats.org/officeDocument/2006/relationships/image" Target="../media/image695.jpeg"/><Relationship Id="rId122" Type="http://schemas.openxmlformats.org/officeDocument/2006/relationships/image" Target="../media/image716.jpeg"/><Relationship Id="rId143" Type="http://schemas.openxmlformats.org/officeDocument/2006/relationships/image" Target="../media/image737.jpeg"/><Relationship Id="rId148" Type="http://schemas.openxmlformats.org/officeDocument/2006/relationships/image" Target="../media/image742.jpeg"/><Relationship Id="rId164" Type="http://schemas.openxmlformats.org/officeDocument/2006/relationships/image" Target="../media/image758.jpeg"/><Relationship Id="rId169" Type="http://schemas.openxmlformats.org/officeDocument/2006/relationships/image" Target="../media/image763.jpeg"/><Relationship Id="rId4" Type="http://schemas.openxmlformats.org/officeDocument/2006/relationships/image" Target="../media/image598.jpeg"/><Relationship Id="rId9" Type="http://schemas.openxmlformats.org/officeDocument/2006/relationships/image" Target="../media/image603.jpeg"/><Relationship Id="rId26" Type="http://schemas.openxmlformats.org/officeDocument/2006/relationships/image" Target="../media/image620.jpeg"/><Relationship Id="rId47" Type="http://schemas.openxmlformats.org/officeDocument/2006/relationships/image" Target="../media/image641.jpeg"/><Relationship Id="rId68" Type="http://schemas.openxmlformats.org/officeDocument/2006/relationships/image" Target="../media/image662.jpeg"/><Relationship Id="rId89" Type="http://schemas.openxmlformats.org/officeDocument/2006/relationships/image" Target="../media/image683.jpeg"/><Relationship Id="rId112" Type="http://schemas.openxmlformats.org/officeDocument/2006/relationships/image" Target="../media/image706.jpeg"/><Relationship Id="rId133" Type="http://schemas.openxmlformats.org/officeDocument/2006/relationships/image" Target="../media/image727.jpeg"/><Relationship Id="rId154" Type="http://schemas.openxmlformats.org/officeDocument/2006/relationships/image" Target="../media/image748.jpeg"/><Relationship Id="rId16" Type="http://schemas.openxmlformats.org/officeDocument/2006/relationships/image" Target="../media/image610.jpeg"/><Relationship Id="rId37" Type="http://schemas.openxmlformats.org/officeDocument/2006/relationships/image" Target="../media/image631.jpeg"/><Relationship Id="rId58" Type="http://schemas.openxmlformats.org/officeDocument/2006/relationships/image" Target="../media/image652.jpeg"/><Relationship Id="rId79" Type="http://schemas.openxmlformats.org/officeDocument/2006/relationships/image" Target="../media/image673.jpeg"/><Relationship Id="rId102" Type="http://schemas.openxmlformats.org/officeDocument/2006/relationships/image" Target="../media/image696.jpeg"/><Relationship Id="rId123" Type="http://schemas.openxmlformats.org/officeDocument/2006/relationships/image" Target="../media/image717.jpeg"/><Relationship Id="rId144" Type="http://schemas.openxmlformats.org/officeDocument/2006/relationships/image" Target="../media/image738.jpeg"/><Relationship Id="rId90" Type="http://schemas.openxmlformats.org/officeDocument/2006/relationships/image" Target="../media/image684.jpeg"/><Relationship Id="rId165" Type="http://schemas.openxmlformats.org/officeDocument/2006/relationships/image" Target="../media/image759.jpeg"/><Relationship Id="rId27" Type="http://schemas.openxmlformats.org/officeDocument/2006/relationships/image" Target="../media/image621.jpeg"/><Relationship Id="rId48" Type="http://schemas.openxmlformats.org/officeDocument/2006/relationships/image" Target="../media/image642.jpeg"/><Relationship Id="rId69" Type="http://schemas.openxmlformats.org/officeDocument/2006/relationships/image" Target="../media/image663.jpeg"/><Relationship Id="rId113" Type="http://schemas.openxmlformats.org/officeDocument/2006/relationships/image" Target="../media/image707.jpeg"/><Relationship Id="rId134" Type="http://schemas.openxmlformats.org/officeDocument/2006/relationships/image" Target="../media/image728.jpeg"/><Relationship Id="rId80" Type="http://schemas.openxmlformats.org/officeDocument/2006/relationships/image" Target="../media/image674.jpeg"/><Relationship Id="rId155" Type="http://schemas.openxmlformats.org/officeDocument/2006/relationships/image" Target="../media/image749.jpeg"/><Relationship Id="rId17" Type="http://schemas.openxmlformats.org/officeDocument/2006/relationships/image" Target="../media/image611.jpeg"/><Relationship Id="rId38" Type="http://schemas.openxmlformats.org/officeDocument/2006/relationships/image" Target="../media/image632.jpeg"/><Relationship Id="rId59" Type="http://schemas.openxmlformats.org/officeDocument/2006/relationships/image" Target="../media/image653.jpeg"/><Relationship Id="rId103" Type="http://schemas.openxmlformats.org/officeDocument/2006/relationships/image" Target="../media/image697.jpeg"/><Relationship Id="rId124" Type="http://schemas.openxmlformats.org/officeDocument/2006/relationships/image" Target="../media/image718.jpeg"/><Relationship Id="rId70" Type="http://schemas.openxmlformats.org/officeDocument/2006/relationships/image" Target="../media/image664.jpeg"/><Relationship Id="rId91" Type="http://schemas.openxmlformats.org/officeDocument/2006/relationships/image" Target="../media/image685.jpeg"/><Relationship Id="rId145" Type="http://schemas.openxmlformats.org/officeDocument/2006/relationships/image" Target="../media/image739.jpeg"/><Relationship Id="rId166" Type="http://schemas.openxmlformats.org/officeDocument/2006/relationships/image" Target="../media/image760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81.jpeg"/><Relationship Id="rId18" Type="http://schemas.openxmlformats.org/officeDocument/2006/relationships/image" Target="../media/image786.jpeg"/><Relationship Id="rId26" Type="http://schemas.openxmlformats.org/officeDocument/2006/relationships/image" Target="../media/image794.jpeg"/><Relationship Id="rId39" Type="http://schemas.openxmlformats.org/officeDocument/2006/relationships/image" Target="../media/image807.jpeg"/><Relationship Id="rId21" Type="http://schemas.openxmlformats.org/officeDocument/2006/relationships/image" Target="../media/image789.jpeg"/><Relationship Id="rId34" Type="http://schemas.openxmlformats.org/officeDocument/2006/relationships/image" Target="../media/image802.jpeg"/><Relationship Id="rId42" Type="http://schemas.openxmlformats.org/officeDocument/2006/relationships/image" Target="../media/image810.jpeg"/><Relationship Id="rId7" Type="http://schemas.openxmlformats.org/officeDocument/2006/relationships/image" Target="../media/image775.jpeg"/><Relationship Id="rId2" Type="http://schemas.openxmlformats.org/officeDocument/2006/relationships/image" Target="../media/image770.jpeg"/><Relationship Id="rId16" Type="http://schemas.openxmlformats.org/officeDocument/2006/relationships/image" Target="../media/image784.jpeg"/><Relationship Id="rId29" Type="http://schemas.openxmlformats.org/officeDocument/2006/relationships/image" Target="../media/image797.jpeg"/><Relationship Id="rId1" Type="http://schemas.openxmlformats.org/officeDocument/2006/relationships/image" Target="../media/image769.png"/><Relationship Id="rId6" Type="http://schemas.openxmlformats.org/officeDocument/2006/relationships/image" Target="../media/image774.jpeg"/><Relationship Id="rId11" Type="http://schemas.openxmlformats.org/officeDocument/2006/relationships/image" Target="../media/image779.jpeg"/><Relationship Id="rId24" Type="http://schemas.openxmlformats.org/officeDocument/2006/relationships/image" Target="../media/image792.jpeg"/><Relationship Id="rId32" Type="http://schemas.openxmlformats.org/officeDocument/2006/relationships/image" Target="../media/image800.jpeg"/><Relationship Id="rId37" Type="http://schemas.openxmlformats.org/officeDocument/2006/relationships/image" Target="../media/image805.jpeg"/><Relationship Id="rId40" Type="http://schemas.openxmlformats.org/officeDocument/2006/relationships/image" Target="../media/image808.jpeg"/><Relationship Id="rId45" Type="http://schemas.openxmlformats.org/officeDocument/2006/relationships/image" Target="../media/image813.jpeg"/><Relationship Id="rId5" Type="http://schemas.openxmlformats.org/officeDocument/2006/relationships/image" Target="../media/image773.jpeg"/><Relationship Id="rId15" Type="http://schemas.openxmlformats.org/officeDocument/2006/relationships/image" Target="../media/image783.jpeg"/><Relationship Id="rId23" Type="http://schemas.openxmlformats.org/officeDocument/2006/relationships/image" Target="../media/image791.jpeg"/><Relationship Id="rId28" Type="http://schemas.openxmlformats.org/officeDocument/2006/relationships/image" Target="../media/image796.jpeg"/><Relationship Id="rId36" Type="http://schemas.openxmlformats.org/officeDocument/2006/relationships/image" Target="../media/image804.jpeg"/><Relationship Id="rId10" Type="http://schemas.openxmlformats.org/officeDocument/2006/relationships/image" Target="../media/image778.jpeg"/><Relationship Id="rId19" Type="http://schemas.openxmlformats.org/officeDocument/2006/relationships/image" Target="../media/image787.jpeg"/><Relationship Id="rId31" Type="http://schemas.openxmlformats.org/officeDocument/2006/relationships/image" Target="../media/image799.jpeg"/><Relationship Id="rId44" Type="http://schemas.openxmlformats.org/officeDocument/2006/relationships/image" Target="../media/image812.jpeg"/><Relationship Id="rId4" Type="http://schemas.openxmlformats.org/officeDocument/2006/relationships/image" Target="../media/image772.jpeg"/><Relationship Id="rId9" Type="http://schemas.openxmlformats.org/officeDocument/2006/relationships/image" Target="../media/image777.jpeg"/><Relationship Id="rId14" Type="http://schemas.openxmlformats.org/officeDocument/2006/relationships/image" Target="../media/image782.jpeg"/><Relationship Id="rId22" Type="http://schemas.openxmlformats.org/officeDocument/2006/relationships/image" Target="../media/image790.jpeg"/><Relationship Id="rId27" Type="http://schemas.openxmlformats.org/officeDocument/2006/relationships/image" Target="../media/image795.jpeg"/><Relationship Id="rId30" Type="http://schemas.openxmlformats.org/officeDocument/2006/relationships/image" Target="../media/image798.jpeg"/><Relationship Id="rId35" Type="http://schemas.openxmlformats.org/officeDocument/2006/relationships/image" Target="../media/image803.jpeg"/><Relationship Id="rId43" Type="http://schemas.openxmlformats.org/officeDocument/2006/relationships/image" Target="../media/image811.jpeg"/><Relationship Id="rId8" Type="http://schemas.openxmlformats.org/officeDocument/2006/relationships/image" Target="../media/image776.jpeg"/><Relationship Id="rId3" Type="http://schemas.openxmlformats.org/officeDocument/2006/relationships/image" Target="../media/image771.jpeg"/><Relationship Id="rId12" Type="http://schemas.openxmlformats.org/officeDocument/2006/relationships/image" Target="../media/image780.jpeg"/><Relationship Id="rId17" Type="http://schemas.openxmlformats.org/officeDocument/2006/relationships/image" Target="../media/image785.jpeg"/><Relationship Id="rId25" Type="http://schemas.openxmlformats.org/officeDocument/2006/relationships/image" Target="../media/image793.jpeg"/><Relationship Id="rId33" Type="http://schemas.openxmlformats.org/officeDocument/2006/relationships/image" Target="../media/image801.jpeg"/><Relationship Id="rId38" Type="http://schemas.openxmlformats.org/officeDocument/2006/relationships/image" Target="../media/image806.jpeg"/><Relationship Id="rId46" Type="http://schemas.openxmlformats.org/officeDocument/2006/relationships/image" Target="../media/image814.jpeg"/><Relationship Id="rId20" Type="http://schemas.openxmlformats.org/officeDocument/2006/relationships/image" Target="../media/image788.jpeg"/><Relationship Id="rId41" Type="http://schemas.openxmlformats.org/officeDocument/2006/relationships/image" Target="../media/image809.jpe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840.jpeg"/><Relationship Id="rId21" Type="http://schemas.openxmlformats.org/officeDocument/2006/relationships/image" Target="../media/image835.jpeg"/><Relationship Id="rId42" Type="http://schemas.openxmlformats.org/officeDocument/2006/relationships/image" Target="../media/image856.jpeg"/><Relationship Id="rId47" Type="http://schemas.openxmlformats.org/officeDocument/2006/relationships/image" Target="../media/image861.jpeg"/><Relationship Id="rId63" Type="http://schemas.openxmlformats.org/officeDocument/2006/relationships/image" Target="../media/image877.jpeg"/><Relationship Id="rId68" Type="http://schemas.openxmlformats.org/officeDocument/2006/relationships/image" Target="../media/image882.jpeg"/><Relationship Id="rId16" Type="http://schemas.openxmlformats.org/officeDocument/2006/relationships/image" Target="../media/image830.jpeg"/><Relationship Id="rId11" Type="http://schemas.openxmlformats.org/officeDocument/2006/relationships/image" Target="../media/image825.jpeg"/><Relationship Id="rId32" Type="http://schemas.openxmlformats.org/officeDocument/2006/relationships/image" Target="../media/image846.jpeg"/><Relationship Id="rId37" Type="http://schemas.openxmlformats.org/officeDocument/2006/relationships/image" Target="../media/image851.jpeg"/><Relationship Id="rId53" Type="http://schemas.openxmlformats.org/officeDocument/2006/relationships/image" Target="../media/image867.jpeg"/><Relationship Id="rId58" Type="http://schemas.openxmlformats.org/officeDocument/2006/relationships/image" Target="../media/image872.jpeg"/><Relationship Id="rId74" Type="http://schemas.openxmlformats.org/officeDocument/2006/relationships/image" Target="../media/image888.jpeg"/><Relationship Id="rId79" Type="http://schemas.openxmlformats.org/officeDocument/2006/relationships/image" Target="../media/image893.jpeg"/><Relationship Id="rId5" Type="http://schemas.openxmlformats.org/officeDocument/2006/relationships/image" Target="../media/image819.jpeg"/><Relationship Id="rId61" Type="http://schemas.openxmlformats.org/officeDocument/2006/relationships/image" Target="../media/image875.jpeg"/><Relationship Id="rId82" Type="http://schemas.openxmlformats.org/officeDocument/2006/relationships/image" Target="../media/image896.jpeg"/><Relationship Id="rId19" Type="http://schemas.openxmlformats.org/officeDocument/2006/relationships/image" Target="../media/image833.jpeg"/><Relationship Id="rId14" Type="http://schemas.openxmlformats.org/officeDocument/2006/relationships/image" Target="../media/image828.jpeg"/><Relationship Id="rId22" Type="http://schemas.openxmlformats.org/officeDocument/2006/relationships/image" Target="../media/image836.jpeg"/><Relationship Id="rId27" Type="http://schemas.openxmlformats.org/officeDocument/2006/relationships/image" Target="../media/image841.jpeg"/><Relationship Id="rId30" Type="http://schemas.openxmlformats.org/officeDocument/2006/relationships/image" Target="../media/image844.jpeg"/><Relationship Id="rId35" Type="http://schemas.openxmlformats.org/officeDocument/2006/relationships/image" Target="../media/image849.jpeg"/><Relationship Id="rId43" Type="http://schemas.openxmlformats.org/officeDocument/2006/relationships/image" Target="../media/image857.jpeg"/><Relationship Id="rId48" Type="http://schemas.openxmlformats.org/officeDocument/2006/relationships/image" Target="../media/image862.jpeg"/><Relationship Id="rId56" Type="http://schemas.openxmlformats.org/officeDocument/2006/relationships/image" Target="../media/image870.jpeg"/><Relationship Id="rId64" Type="http://schemas.openxmlformats.org/officeDocument/2006/relationships/image" Target="../media/image878.jpeg"/><Relationship Id="rId69" Type="http://schemas.openxmlformats.org/officeDocument/2006/relationships/image" Target="../media/image883.jpeg"/><Relationship Id="rId77" Type="http://schemas.openxmlformats.org/officeDocument/2006/relationships/image" Target="../media/image891.jpeg"/><Relationship Id="rId8" Type="http://schemas.openxmlformats.org/officeDocument/2006/relationships/image" Target="../media/image822.jpeg"/><Relationship Id="rId51" Type="http://schemas.openxmlformats.org/officeDocument/2006/relationships/image" Target="../media/image865.jpeg"/><Relationship Id="rId72" Type="http://schemas.openxmlformats.org/officeDocument/2006/relationships/image" Target="../media/image886.jpeg"/><Relationship Id="rId80" Type="http://schemas.openxmlformats.org/officeDocument/2006/relationships/image" Target="../media/image894.jpeg"/><Relationship Id="rId3" Type="http://schemas.openxmlformats.org/officeDocument/2006/relationships/image" Target="../media/image817.jpeg"/><Relationship Id="rId12" Type="http://schemas.openxmlformats.org/officeDocument/2006/relationships/image" Target="../media/image826.jpeg"/><Relationship Id="rId17" Type="http://schemas.openxmlformats.org/officeDocument/2006/relationships/image" Target="../media/image831.jpeg"/><Relationship Id="rId25" Type="http://schemas.openxmlformats.org/officeDocument/2006/relationships/image" Target="../media/image839.jpeg"/><Relationship Id="rId33" Type="http://schemas.openxmlformats.org/officeDocument/2006/relationships/image" Target="../media/image847.jpeg"/><Relationship Id="rId38" Type="http://schemas.openxmlformats.org/officeDocument/2006/relationships/image" Target="../media/image852.jpeg"/><Relationship Id="rId46" Type="http://schemas.openxmlformats.org/officeDocument/2006/relationships/image" Target="../media/image860.jpeg"/><Relationship Id="rId59" Type="http://schemas.openxmlformats.org/officeDocument/2006/relationships/image" Target="../media/image873.jpeg"/><Relationship Id="rId67" Type="http://schemas.openxmlformats.org/officeDocument/2006/relationships/image" Target="../media/image881.jpeg"/><Relationship Id="rId20" Type="http://schemas.openxmlformats.org/officeDocument/2006/relationships/image" Target="../media/image834.jpeg"/><Relationship Id="rId41" Type="http://schemas.openxmlformats.org/officeDocument/2006/relationships/image" Target="../media/image855.jpeg"/><Relationship Id="rId54" Type="http://schemas.openxmlformats.org/officeDocument/2006/relationships/image" Target="../media/image868.jpeg"/><Relationship Id="rId62" Type="http://schemas.openxmlformats.org/officeDocument/2006/relationships/image" Target="../media/image876.jpeg"/><Relationship Id="rId70" Type="http://schemas.openxmlformats.org/officeDocument/2006/relationships/image" Target="../media/image884.jpeg"/><Relationship Id="rId75" Type="http://schemas.openxmlformats.org/officeDocument/2006/relationships/image" Target="../media/image889.jpeg"/><Relationship Id="rId1" Type="http://schemas.openxmlformats.org/officeDocument/2006/relationships/image" Target="../media/image815.jpg"/><Relationship Id="rId6" Type="http://schemas.openxmlformats.org/officeDocument/2006/relationships/image" Target="../media/image820.jpeg"/><Relationship Id="rId15" Type="http://schemas.openxmlformats.org/officeDocument/2006/relationships/image" Target="../media/image829.jpeg"/><Relationship Id="rId23" Type="http://schemas.openxmlformats.org/officeDocument/2006/relationships/image" Target="../media/image837.jpeg"/><Relationship Id="rId28" Type="http://schemas.openxmlformats.org/officeDocument/2006/relationships/image" Target="../media/image842.jpeg"/><Relationship Id="rId36" Type="http://schemas.openxmlformats.org/officeDocument/2006/relationships/image" Target="../media/image850.jpeg"/><Relationship Id="rId49" Type="http://schemas.openxmlformats.org/officeDocument/2006/relationships/image" Target="../media/image863.jpeg"/><Relationship Id="rId57" Type="http://schemas.openxmlformats.org/officeDocument/2006/relationships/image" Target="../media/image871.jpeg"/><Relationship Id="rId10" Type="http://schemas.openxmlformats.org/officeDocument/2006/relationships/image" Target="../media/image824.jpeg"/><Relationship Id="rId31" Type="http://schemas.openxmlformats.org/officeDocument/2006/relationships/image" Target="../media/image845.jpeg"/><Relationship Id="rId44" Type="http://schemas.openxmlformats.org/officeDocument/2006/relationships/image" Target="../media/image858.jpeg"/><Relationship Id="rId52" Type="http://schemas.openxmlformats.org/officeDocument/2006/relationships/image" Target="../media/image866.jpeg"/><Relationship Id="rId60" Type="http://schemas.openxmlformats.org/officeDocument/2006/relationships/image" Target="../media/image874.jpeg"/><Relationship Id="rId65" Type="http://schemas.openxmlformats.org/officeDocument/2006/relationships/image" Target="../media/image879.jpeg"/><Relationship Id="rId73" Type="http://schemas.openxmlformats.org/officeDocument/2006/relationships/image" Target="../media/image887.jpeg"/><Relationship Id="rId78" Type="http://schemas.openxmlformats.org/officeDocument/2006/relationships/image" Target="../media/image892.jpeg"/><Relationship Id="rId81" Type="http://schemas.openxmlformats.org/officeDocument/2006/relationships/image" Target="../media/image895.jpeg"/><Relationship Id="rId4" Type="http://schemas.openxmlformats.org/officeDocument/2006/relationships/image" Target="../media/image818.jpeg"/><Relationship Id="rId9" Type="http://schemas.openxmlformats.org/officeDocument/2006/relationships/image" Target="../media/image823.jpeg"/><Relationship Id="rId13" Type="http://schemas.openxmlformats.org/officeDocument/2006/relationships/image" Target="../media/image827.jpeg"/><Relationship Id="rId18" Type="http://schemas.openxmlformats.org/officeDocument/2006/relationships/image" Target="../media/image832.jpeg"/><Relationship Id="rId39" Type="http://schemas.openxmlformats.org/officeDocument/2006/relationships/image" Target="../media/image853.jpeg"/><Relationship Id="rId34" Type="http://schemas.openxmlformats.org/officeDocument/2006/relationships/image" Target="../media/image848.jpeg"/><Relationship Id="rId50" Type="http://schemas.openxmlformats.org/officeDocument/2006/relationships/image" Target="../media/image864.jpeg"/><Relationship Id="rId55" Type="http://schemas.openxmlformats.org/officeDocument/2006/relationships/image" Target="../media/image869.jpeg"/><Relationship Id="rId76" Type="http://schemas.openxmlformats.org/officeDocument/2006/relationships/image" Target="../media/image890.jpeg"/><Relationship Id="rId7" Type="http://schemas.openxmlformats.org/officeDocument/2006/relationships/image" Target="../media/image821.jpeg"/><Relationship Id="rId71" Type="http://schemas.openxmlformats.org/officeDocument/2006/relationships/image" Target="../media/image885.jpeg"/><Relationship Id="rId2" Type="http://schemas.openxmlformats.org/officeDocument/2006/relationships/image" Target="../media/image816.jpeg"/><Relationship Id="rId29" Type="http://schemas.openxmlformats.org/officeDocument/2006/relationships/image" Target="../media/image843.jpeg"/><Relationship Id="rId24" Type="http://schemas.openxmlformats.org/officeDocument/2006/relationships/image" Target="../media/image838.jpeg"/><Relationship Id="rId40" Type="http://schemas.openxmlformats.org/officeDocument/2006/relationships/image" Target="../media/image854.jpeg"/><Relationship Id="rId45" Type="http://schemas.openxmlformats.org/officeDocument/2006/relationships/image" Target="../media/image859.jpeg"/><Relationship Id="rId66" Type="http://schemas.openxmlformats.org/officeDocument/2006/relationships/image" Target="../media/image880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09.jpeg"/><Relationship Id="rId18" Type="http://schemas.openxmlformats.org/officeDocument/2006/relationships/image" Target="../media/image914.jpeg"/><Relationship Id="rId26" Type="http://schemas.openxmlformats.org/officeDocument/2006/relationships/image" Target="../media/image922.jpeg"/><Relationship Id="rId39" Type="http://schemas.openxmlformats.org/officeDocument/2006/relationships/image" Target="../media/image935.jpeg"/><Relationship Id="rId21" Type="http://schemas.openxmlformats.org/officeDocument/2006/relationships/image" Target="../media/image917.jpeg"/><Relationship Id="rId34" Type="http://schemas.openxmlformats.org/officeDocument/2006/relationships/image" Target="../media/image930.jpeg"/><Relationship Id="rId42" Type="http://schemas.openxmlformats.org/officeDocument/2006/relationships/image" Target="../media/image938.jpeg"/><Relationship Id="rId47" Type="http://schemas.openxmlformats.org/officeDocument/2006/relationships/image" Target="../media/image943.jpeg"/><Relationship Id="rId50" Type="http://schemas.openxmlformats.org/officeDocument/2006/relationships/image" Target="../media/image946.jpeg"/><Relationship Id="rId7" Type="http://schemas.openxmlformats.org/officeDocument/2006/relationships/image" Target="../media/image903.jpeg"/><Relationship Id="rId2" Type="http://schemas.openxmlformats.org/officeDocument/2006/relationships/image" Target="../media/image898.jpeg"/><Relationship Id="rId16" Type="http://schemas.openxmlformats.org/officeDocument/2006/relationships/image" Target="../media/image912.jpeg"/><Relationship Id="rId29" Type="http://schemas.openxmlformats.org/officeDocument/2006/relationships/image" Target="../media/image925.jpeg"/><Relationship Id="rId11" Type="http://schemas.openxmlformats.org/officeDocument/2006/relationships/image" Target="../media/image907.jpeg"/><Relationship Id="rId24" Type="http://schemas.openxmlformats.org/officeDocument/2006/relationships/image" Target="../media/image920.jpeg"/><Relationship Id="rId32" Type="http://schemas.openxmlformats.org/officeDocument/2006/relationships/image" Target="../media/image928.jpeg"/><Relationship Id="rId37" Type="http://schemas.openxmlformats.org/officeDocument/2006/relationships/image" Target="../media/image933.jpeg"/><Relationship Id="rId40" Type="http://schemas.openxmlformats.org/officeDocument/2006/relationships/image" Target="../media/image936.jpeg"/><Relationship Id="rId45" Type="http://schemas.openxmlformats.org/officeDocument/2006/relationships/image" Target="../media/image941.jpeg"/><Relationship Id="rId5" Type="http://schemas.openxmlformats.org/officeDocument/2006/relationships/image" Target="../media/image901.jpeg"/><Relationship Id="rId15" Type="http://schemas.openxmlformats.org/officeDocument/2006/relationships/image" Target="../media/image911.jpeg"/><Relationship Id="rId23" Type="http://schemas.openxmlformats.org/officeDocument/2006/relationships/image" Target="../media/image919.jpeg"/><Relationship Id="rId28" Type="http://schemas.openxmlformats.org/officeDocument/2006/relationships/image" Target="../media/image924.jpeg"/><Relationship Id="rId36" Type="http://schemas.openxmlformats.org/officeDocument/2006/relationships/image" Target="../media/image932.jpeg"/><Relationship Id="rId49" Type="http://schemas.openxmlformats.org/officeDocument/2006/relationships/image" Target="../media/image945.jpeg"/><Relationship Id="rId10" Type="http://schemas.openxmlformats.org/officeDocument/2006/relationships/image" Target="../media/image906.jpeg"/><Relationship Id="rId19" Type="http://schemas.openxmlformats.org/officeDocument/2006/relationships/image" Target="../media/image915.jpeg"/><Relationship Id="rId31" Type="http://schemas.openxmlformats.org/officeDocument/2006/relationships/image" Target="../media/image927.jpeg"/><Relationship Id="rId44" Type="http://schemas.openxmlformats.org/officeDocument/2006/relationships/image" Target="../media/image940.jpeg"/><Relationship Id="rId4" Type="http://schemas.openxmlformats.org/officeDocument/2006/relationships/image" Target="../media/image900.jpeg"/><Relationship Id="rId9" Type="http://schemas.openxmlformats.org/officeDocument/2006/relationships/image" Target="../media/image905.jpeg"/><Relationship Id="rId14" Type="http://schemas.openxmlformats.org/officeDocument/2006/relationships/image" Target="../media/image910.jpeg"/><Relationship Id="rId22" Type="http://schemas.openxmlformats.org/officeDocument/2006/relationships/image" Target="../media/image918.jpeg"/><Relationship Id="rId27" Type="http://schemas.openxmlformats.org/officeDocument/2006/relationships/image" Target="../media/image923.jpeg"/><Relationship Id="rId30" Type="http://schemas.openxmlformats.org/officeDocument/2006/relationships/image" Target="../media/image926.jpeg"/><Relationship Id="rId35" Type="http://schemas.openxmlformats.org/officeDocument/2006/relationships/image" Target="../media/image931.jpeg"/><Relationship Id="rId43" Type="http://schemas.openxmlformats.org/officeDocument/2006/relationships/image" Target="../media/image939.jpeg"/><Relationship Id="rId48" Type="http://schemas.openxmlformats.org/officeDocument/2006/relationships/image" Target="../media/image944.jpeg"/><Relationship Id="rId8" Type="http://schemas.openxmlformats.org/officeDocument/2006/relationships/image" Target="../media/image904.jpeg"/><Relationship Id="rId51" Type="http://schemas.openxmlformats.org/officeDocument/2006/relationships/image" Target="../media/image947.jpeg"/><Relationship Id="rId3" Type="http://schemas.openxmlformats.org/officeDocument/2006/relationships/image" Target="../media/image899.jpeg"/><Relationship Id="rId12" Type="http://schemas.openxmlformats.org/officeDocument/2006/relationships/image" Target="../media/image908.jpeg"/><Relationship Id="rId17" Type="http://schemas.openxmlformats.org/officeDocument/2006/relationships/image" Target="../media/image913.jpeg"/><Relationship Id="rId25" Type="http://schemas.openxmlformats.org/officeDocument/2006/relationships/image" Target="../media/image921.jpeg"/><Relationship Id="rId33" Type="http://schemas.openxmlformats.org/officeDocument/2006/relationships/image" Target="../media/image929.jpeg"/><Relationship Id="rId38" Type="http://schemas.openxmlformats.org/officeDocument/2006/relationships/image" Target="../media/image934.jpeg"/><Relationship Id="rId46" Type="http://schemas.openxmlformats.org/officeDocument/2006/relationships/image" Target="../media/image942.jpeg"/><Relationship Id="rId20" Type="http://schemas.openxmlformats.org/officeDocument/2006/relationships/image" Target="../media/image916.jpeg"/><Relationship Id="rId41" Type="http://schemas.openxmlformats.org/officeDocument/2006/relationships/image" Target="../media/image937.jpeg"/><Relationship Id="rId1" Type="http://schemas.openxmlformats.org/officeDocument/2006/relationships/image" Target="../media/image897.jpeg"/><Relationship Id="rId6" Type="http://schemas.openxmlformats.org/officeDocument/2006/relationships/image" Target="../media/image90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238125</xdr:rowOff>
    </xdr:from>
    <xdr:to>
      <xdr:col>2</xdr:col>
      <xdr:colOff>42545</xdr:colOff>
      <xdr:row>2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8125"/>
          <a:ext cx="1809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7</xdr:row>
      <xdr:rowOff>85725</xdr:rowOff>
    </xdr:from>
    <xdr:to>
      <xdr:col>1</xdr:col>
      <xdr:colOff>1295325</xdr:colOff>
      <xdr:row>8</xdr:row>
      <xdr:rowOff>459525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D3DD47C-254D-C505-6E75-CCE7749F8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8002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</xdr:row>
      <xdr:rowOff>95250</xdr:rowOff>
    </xdr:from>
    <xdr:to>
      <xdr:col>1</xdr:col>
      <xdr:colOff>1295325</xdr:colOff>
      <xdr:row>10</xdr:row>
      <xdr:rowOff>469050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822210F-155C-BDC1-6FB0-870C329B7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905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11</xdr:row>
      <xdr:rowOff>95250</xdr:rowOff>
    </xdr:from>
    <xdr:to>
      <xdr:col>1</xdr:col>
      <xdr:colOff>1285800</xdr:colOff>
      <xdr:row>12</xdr:row>
      <xdr:rowOff>469050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888AA09-6FE6-F337-EB6C-32982D49A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4000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</xdr:row>
      <xdr:rowOff>95250</xdr:rowOff>
    </xdr:from>
    <xdr:to>
      <xdr:col>1</xdr:col>
      <xdr:colOff>1295325</xdr:colOff>
      <xdr:row>14</xdr:row>
      <xdr:rowOff>469050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98F28651-9F1C-E025-66C3-F67639052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095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</xdr:row>
      <xdr:rowOff>95250</xdr:rowOff>
    </xdr:from>
    <xdr:to>
      <xdr:col>1</xdr:col>
      <xdr:colOff>1295325</xdr:colOff>
      <xdr:row>16</xdr:row>
      <xdr:rowOff>469050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CE1FB42A-1E00-D3EA-E8AF-DEB2909D7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191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</xdr:row>
      <xdr:rowOff>95250</xdr:rowOff>
    </xdr:from>
    <xdr:to>
      <xdr:col>1</xdr:col>
      <xdr:colOff>1295325</xdr:colOff>
      <xdr:row>18</xdr:row>
      <xdr:rowOff>469050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15AD78C7-21D4-B5F3-2EA5-432A1F1E4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286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</xdr:row>
      <xdr:rowOff>95250</xdr:rowOff>
    </xdr:from>
    <xdr:to>
      <xdr:col>1</xdr:col>
      <xdr:colOff>1304850</xdr:colOff>
      <xdr:row>20</xdr:row>
      <xdr:rowOff>469050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93B1E2E-613B-3A3F-D31C-536E96DFE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382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</xdr:row>
      <xdr:rowOff>95250</xdr:rowOff>
    </xdr:from>
    <xdr:to>
      <xdr:col>1</xdr:col>
      <xdr:colOff>1295325</xdr:colOff>
      <xdr:row>22</xdr:row>
      <xdr:rowOff>469050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40CA7018-BE25-1232-0687-65472EDB6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477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23</xdr:row>
      <xdr:rowOff>95250</xdr:rowOff>
    </xdr:from>
    <xdr:to>
      <xdr:col>1</xdr:col>
      <xdr:colOff>1295325</xdr:colOff>
      <xdr:row>24</xdr:row>
      <xdr:rowOff>469050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40A8A38F-3590-1E0C-7415-24FC0F73D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572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25</xdr:row>
      <xdr:rowOff>85725</xdr:rowOff>
    </xdr:from>
    <xdr:to>
      <xdr:col>1</xdr:col>
      <xdr:colOff>1304850</xdr:colOff>
      <xdr:row>26</xdr:row>
      <xdr:rowOff>459525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ADA23F0E-F311-AD77-9B79-E8085B5FB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16586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</xdr:row>
      <xdr:rowOff>95250</xdr:rowOff>
    </xdr:from>
    <xdr:to>
      <xdr:col>1</xdr:col>
      <xdr:colOff>1295325</xdr:colOff>
      <xdr:row>28</xdr:row>
      <xdr:rowOff>469050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52708253-42DD-CA55-CBB8-794EA10A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763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</xdr:row>
      <xdr:rowOff>85725</xdr:rowOff>
    </xdr:from>
    <xdr:to>
      <xdr:col>1</xdr:col>
      <xdr:colOff>1295325</xdr:colOff>
      <xdr:row>30</xdr:row>
      <xdr:rowOff>459525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49FA50B0-D1B4-0CED-E2F2-44D8DEF4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8493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</xdr:row>
      <xdr:rowOff>95250</xdr:rowOff>
    </xdr:from>
    <xdr:to>
      <xdr:col>1</xdr:col>
      <xdr:colOff>1295325</xdr:colOff>
      <xdr:row>32</xdr:row>
      <xdr:rowOff>469050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C0EF6BC6-66C7-A29D-5FD8-69A0B94D4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4954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33</xdr:row>
      <xdr:rowOff>104775</xdr:rowOff>
    </xdr:from>
    <xdr:to>
      <xdr:col>1</xdr:col>
      <xdr:colOff>1304850</xdr:colOff>
      <xdr:row>34</xdr:row>
      <xdr:rowOff>478575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6B77D084-EEA8-EF96-55DD-2880FE13F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60591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35</xdr:row>
      <xdr:rowOff>95250</xdr:rowOff>
    </xdr:from>
    <xdr:to>
      <xdr:col>1</xdr:col>
      <xdr:colOff>1295325</xdr:colOff>
      <xdr:row>36</xdr:row>
      <xdr:rowOff>469050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F048B8B2-5CD7-5F91-B7D9-1E68A40F1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7145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37</xdr:row>
      <xdr:rowOff>85725</xdr:rowOff>
    </xdr:from>
    <xdr:to>
      <xdr:col>1</xdr:col>
      <xdr:colOff>1285800</xdr:colOff>
      <xdr:row>38</xdr:row>
      <xdr:rowOff>459525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893EC95B-940D-7AA9-C292-0522F40BC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82308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39</xdr:row>
      <xdr:rowOff>95250</xdr:rowOff>
    </xdr:from>
    <xdr:to>
      <xdr:col>1</xdr:col>
      <xdr:colOff>1295325</xdr:colOff>
      <xdr:row>40</xdr:row>
      <xdr:rowOff>469050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F81C5359-D9A1-6111-18B5-518E245E6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9335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41</xdr:row>
      <xdr:rowOff>95250</xdr:rowOff>
    </xdr:from>
    <xdr:to>
      <xdr:col>1</xdr:col>
      <xdr:colOff>1295325</xdr:colOff>
      <xdr:row>42</xdr:row>
      <xdr:rowOff>469050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DBBA396F-4096-F321-D1D8-79062547A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0431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43</xdr:row>
      <xdr:rowOff>95250</xdr:rowOff>
    </xdr:from>
    <xdr:to>
      <xdr:col>1</xdr:col>
      <xdr:colOff>1304850</xdr:colOff>
      <xdr:row>44</xdr:row>
      <xdr:rowOff>469050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B3927594-F9A4-CBFE-354A-DB9D54FA0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1526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45</xdr:row>
      <xdr:rowOff>95250</xdr:rowOff>
    </xdr:from>
    <xdr:to>
      <xdr:col>1</xdr:col>
      <xdr:colOff>1304850</xdr:colOff>
      <xdr:row>46</xdr:row>
      <xdr:rowOff>469050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589942E3-81AC-76C6-BDD7-A0EF12049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2621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47</xdr:row>
      <xdr:rowOff>95250</xdr:rowOff>
    </xdr:from>
    <xdr:to>
      <xdr:col>1</xdr:col>
      <xdr:colOff>1304850</xdr:colOff>
      <xdr:row>48</xdr:row>
      <xdr:rowOff>469050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49E50B7C-C8FF-E307-5635-B7AB2503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3717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49</xdr:row>
      <xdr:rowOff>95250</xdr:rowOff>
    </xdr:from>
    <xdr:to>
      <xdr:col>1</xdr:col>
      <xdr:colOff>1285800</xdr:colOff>
      <xdr:row>50</xdr:row>
      <xdr:rowOff>469050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87108F7D-B0E1-08A7-C912-0904E5A81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4812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51</xdr:row>
      <xdr:rowOff>95250</xdr:rowOff>
    </xdr:from>
    <xdr:to>
      <xdr:col>1</xdr:col>
      <xdr:colOff>1304850</xdr:colOff>
      <xdr:row>52</xdr:row>
      <xdr:rowOff>469050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9DD41C77-B71B-FED9-0259-5E2D6ACD3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5908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53</xdr:row>
      <xdr:rowOff>95250</xdr:rowOff>
    </xdr:from>
    <xdr:to>
      <xdr:col>1</xdr:col>
      <xdr:colOff>1295325</xdr:colOff>
      <xdr:row>54</xdr:row>
      <xdr:rowOff>469050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6D5F2A64-D3BE-EAE6-8893-350EE1FE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7003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55</xdr:row>
      <xdr:rowOff>85725</xdr:rowOff>
    </xdr:from>
    <xdr:to>
      <xdr:col>1</xdr:col>
      <xdr:colOff>1295325</xdr:colOff>
      <xdr:row>56</xdr:row>
      <xdr:rowOff>459525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A93A09E2-D5BF-CB5A-54A9-92A051A6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80892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</xdr:row>
      <xdr:rowOff>95250</xdr:rowOff>
    </xdr:from>
    <xdr:to>
      <xdr:col>1</xdr:col>
      <xdr:colOff>1304850</xdr:colOff>
      <xdr:row>58</xdr:row>
      <xdr:rowOff>469050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C146B34D-7B2A-7C3A-C352-FDD22C1B0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9194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59</xdr:row>
      <xdr:rowOff>95250</xdr:rowOff>
    </xdr:from>
    <xdr:to>
      <xdr:col>1</xdr:col>
      <xdr:colOff>1295325</xdr:colOff>
      <xdr:row>60</xdr:row>
      <xdr:rowOff>469050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C3542B5A-3BB4-B002-2083-B1F8A0574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0289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61</xdr:row>
      <xdr:rowOff>95250</xdr:rowOff>
    </xdr:from>
    <xdr:to>
      <xdr:col>1</xdr:col>
      <xdr:colOff>1304850</xdr:colOff>
      <xdr:row>62</xdr:row>
      <xdr:rowOff>469050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148A5636-39D2-C990-5527-BF411F170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384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63</xdr:row>
      <xdr:rowOff>95250</xdr:rowOff>
    </xdr:from>
    <xdr:to>
      <xdr:col>1</xdr:col>
      <xdr:colOff>1304850</xdr:colOff>
      <xdr:row>64</xdr:row>
      <xdr:rowOff>469050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A5259EAE-0C57-579F-70AC-23D298809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480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65</xdr:row>
      <xdr:rowOff>95250</xdr:rowOff>
    </xdr:from>
    <xdr:to>
      <xdr:col>1</xdr:col>
      <xdr:colOff>1295325</xdr:colOff>
      <xdr:row>66</xdr:row>
      <xdr:rowOff>469050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22625005-9357-77A1-DB41-595217AA1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3575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67</xdr:row>
      <xdr:rowOff>95250</xdr:rowOff>
    </xdr:from>
    <xdr:to>
      <xdr:col>1</xdr:col>
      <xdr:colOff>1295325</xdr:colOff>
      <xdr:row>68</xdr:row>
      <xdr:rowOff>469050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id="{2661EFB1-A5A4-197D-D9C1-55CBB08E9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4671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69</xdr:row>
      <xdr:rowOff>104775</xdr:rowOff>
    </xdr:from>
    <xdr:to>
      <xdr:col>1</xdr:col>
      <xdr:colOff>1295325</xdr:colOff>
      <xdr:row>70</xdr:row>
      <xdr:rowOff>478575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id="{E08D324E-03E1-47F4-8C91-C36645828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57759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71</xdr:row>
      <xdr:rowOff>95250</xdr:rowOff>
    </xdr:from>
    <xdr:to>
      <xdr:col>1</xdr:col>
      <xdr:colOff>1304850</xdr:colOff>
      <xdr:row>72</xdr:row>
      <xdr:rowOff>469050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138855FB-4AB0-B2AD-B9E1-DCC823366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6861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73</xdr:row>
      <xdr:rowOff>95250</xdr:rowOff>
    </xdr:from>
    <xdr:to>
      <xdr:col>1</xdr:col>
      <xdr:colOff>1304850</xdr:colOff>
      <xdr:row>74</xdr:row>
      <xdr:rowOff>469050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82B796F1-FB09-ED74-66D7-DCD1321A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7957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75</xdr:row>
      <xdr:rowOff>85725</xdr:rowOff>
    </xdr:from>
    <xdr:to>
      <xdr:col>1</xdr:col>
      <xdr:colOff>1295325</xdr:colOff>
      <xdr:row>76</xdr:row>
      <xdr:rowOff>459525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FC5535D6-2599-B289-ED28-0D4CCBC35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90429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77</xdr:row>
      <xdr:rowOff>95250</xdr:rowOff>
    </xdr:from>
    <xdr:to>
      <xdr:col>1</xdr:col>
      <xdr:colOff>1295325</xdr:colOff>
      <xdr:row>78</xdr:row>
      <xdr:rowOff>469050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60B8C681-23E1-D4A8-4E46-258A32F9C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0147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79</xdr:row>
      <xdr:rowOff>95250</xdr:rowOff>
    </xdr:from>
    <xdr:to>
      <xdr:col>1</xdr:col>
      <xdr:colOff>1295325</xdr:colOff>
      <xdr:row>80</xdr:row>
      <xdr:rowOff>469050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47DD9485-436A-453F-86D2-D54ACAFC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1243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81</xdr:row>
      <xdr:rowOff>95250</xdr:rowOff>
    </xdr:from>
    <xdr:to>
      <xdr:col>1</xdr:col>
      <xdr:colOff>1295325</xdr:colOff>
      <xdr:row>82</xdr:row>
      <xdr:rowOff>469050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80A2797E-E22D-6DBE-2655-5EB1165CE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2338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83</xdr:row>
      <xdr:rowOff>95250</xdr:rowOff>
    </xdr:from>
    <xdr:to>
      <xdr:col>1</xdr:col>
      <xdr:colOff>1295325</xdr:colOff>
      <xdr:row>84</xdr:row>
      <xdr:rowOff>469050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0EEFB70F-900B-A672-DC85-12865802A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434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85</xdr:row>
      <xdr:rowOff>95250</xdr:rowOff>
    </xdr:from>
    <xdr:to>
      <xdr:col>1</xdr:col>
      <xdr:colOff>1295325</xdr:colOff>
      <xdr:row>86</xdr:row>
      <xdr:rowOff>469050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4833DAF1-0452-68D7-F459-08291C09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4529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87</xdr:row>
      <xdr:rowOff>95250</xdr:rowOff>
    </xdr:from>
    <xdr:to>
      <xdr:col>1</xdr:col>
      <xdr:colOff>1295325</xdr:colOff>
      <xdr:row>88</xdr:row>
      <xdr:rowOff>469050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ADBDDB52-FFA3-8015-6B9F-38A5B6773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5624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89</xdr:row>
      <xdr:rowOff>95250</xdr:rowOff>
    </xdr:from>
    <xdr:to>
      <xdr:col>1</xdr:col>
      <xdr:colOff>1295325</xdr:colOff>
      <xdr:row>90</xdr:row>
      <xdr:rowOff>469050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F168C0C1-8568-6ECC-9EA1-54B95D5FD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6720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91</xdr:row>
      <xdr:rowOff>95250</xdr:rowOff>
    </xdr:from>
    <xdr:to>
      <xdr:col>1</xdr:col>
      <xdr:colOff>1295325</xdr:colOff>
      <xdr:row>92</xdr:row>
      <xdr:rowOff>469050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DEAD17B4-723B-BC24-F38F-EF851973F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7815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93</xdr:row>
      <xdr:rowOff>95250</xdr:rowOff>
    </xdr:from>
    <xdr:to>
      <xdr:col>1</xdr:col>
      <xdr:colOff>1304850</xdr:colOff>
      <xdr:row>94</xdr:row>
      <xdr:rowOff>469050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16DA8E81-ADC5-828D-8350-C9475D063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8910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95</xdr:row>
      <xdr:rowOff>95250</xdr:rowOff>
    </xdr:from>
    <xdr:to>
      <xdr:col>1</xdr:col>
      <xdr:colOff>1295325</xdr:colOff>
      <xdr:row>96</xdr:row>
      <xdr:rowOff>469050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9D0B3867-6AB7-1A8D-F3C2-56C647CB8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0006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97</xdr:row>
      <xdr:rowOff>104775</xdr:rowOff>
    </xdr:from>
    <xdr:to>
      <xdr:col>1</xdr:col>
      <xdr:colOff>1295325</xdr:colOff>
      <xdr:row>98</xdr:row>
      <xdr:rowOff>478575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6B84471E-4E39-73A0-D8AC-0A082F024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11111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99</xdr:row>
      <xdr:rowOff>95250</xdr:rowOff>
    </xdr:from>
    <xdr:to>
      <xdr:col>1</xdr:col>
      <xdr:colOff>1304850</xdr:colOff>
      <xdr:row>100</xdr:row>
      <xdr:rowOff>469050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1E665E23-9768-494F-6CF1-C2BB6B1E6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2197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101</xdr:row>
      <xdr:rowOff>95250</xdr:rowOff>
    </xdr:from>
    <xdr:to>
      <xdr:col>1</xdr:col>
      <xdr:colOff>1295325</xdr:colOff>
      <xdr:row>102</xdr:row>
      <xdr:rowOff>469050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50E248C4-06C1-E6C9-262E-16AEF8E9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3292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103</xdr:row>
      <xdr:rowOff>95250</xdr:rowOff>
    </xdr:from>
    <xdr:to>
      <xdr:col>1</xdr:col>
      <xdr:colOff>1295325</xdr:colOff>
      <xdr:row>104</xdr:row>
      <xdr:rowOff>469050</xdr:rowOff>
    </xdr:to>
    <xdr:pic>
      <xdr:nvPicPr>
        <xdr:cNvPr id="100" name="Obraz 99">
          <a:extLst>
            <a:ext uri="{FF2B5EF4-FFF2-40B4-BE49-F238E27FC236}">
              <a16:creationId xmlns:a16="http://schemas.microsoft.com/office/drawing/2014/main" id="{91C80A77-BC61-308E-C9A9-D4F3CD74B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4387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106</xdr:row>
      <xdr:rowOff>95250</xdr:rowOff>
    </xdr:from>
    <xdr:to>
      <xdr:col>1</xdr:col>
      <xdr:colOff>1295325</xdr:colOff>
      <xdr:row>107</xdr:row>
      <xdr:rowOff>469050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FDB2AD6E-837E-59CC-B746-0C1442216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5483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108</xdr:row>
      <xdr:rowOff>95250</xdr:rowOff>
    </xdr:from>
    <xdr:to>
      <xdr:col>1</xdr:col>
      <xdr:colOff>1295325</xdr:colOff>
      <xdr:row>109</xdr:row>
      <xdr:rowOff>469050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7335820D-47E0-EBCE-50E9-1E75F6026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6749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110</xdr:row>
      <xdr:rowOff>95250</xdr:rowOff>
    </xdr:from>
    <xdr:to>
      <xdr:col>1</xdr:col>
      <xdr:colOff>1295325</xdr:colOff>
      <xdr:row>111</xdr:row>
      <xdr:rowOff>469050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ABD3178D-8D6A-01B2-6578-D391D0E56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7845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112</xdr:row>
      <xdr:rowOff>85725</xdr:rowOff>
    </xdr:from>
    <xdr:to>
      <xdr:col>1</xdr:col>
      <xdr:colOff>1295325</xdr:colOff>
      <xdr:row>113</xdr:row>
      <xdr:rowOff>459525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E69D4B38-5662-2B20-BA9F-AA7E1491F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89311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114</xdr:row>
      <xdr:rowOff>85725</xdr:rowOff>
    </xdr:from>
    <xdr:to>
      <xdr:col>1</xdr:col>
      <xdr:colOff>1285800</xdr:colOff>
      <xdr:row>115</xdr:row>
      <xdr:rowOff>459525</xdr:rowOff>
    </xdr:to>
    <xdr:pic>
      <xdr:nvPicPr>
        <xdr:cNvPr id="110" name="Obraz 109">
          <a:extLst>
            <a:ext uri="{FF2B5EF4-FFF2-40B4-BE49-F238E27FC236}">
              <a16:creationId xmlns:a16="http://schemas.microsoft.com/office/drawing/2014/main" id="{232ADA68-A7B1-622F-CE9B-B0E2575F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0265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116</xdr:row>
      <xdr:rowOff>95250</xdr:rowOff>
    </xdr:from>
    <xdr:to>
      <xdr:col>1</xdr:col>
      <xdr:colOff>1304850</xdr:colOff>
      <xdr:row>117</xdr:row>
      <xdr:rowOff>469050</xdr:rowOff>
    </xdr:to>
    <xdr:pic>
      <xdr:nvPicPr>
        <xdr:cNvPr id="112" name="Obraz 111">
          <a:extLst>
            <a:ext uri="{FF2B5EF4-FFF2-40B4-BE49-F238E27FC236}">
              <a16:creationId xmlns:a16="http://schemas.microsoft.com/office/drawing/2014/main" id="{EEFCA9D0-11BF-500B-2A10-9B73FE779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1131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118</xdr:row>
      <xdr:rowOff>95250</xdr:rowOff>
    </xdr:from>
    <xdr:to>
      <xdr:col>1</xdr:col>
      <xdr:colOff>1295325</xdr:colOff>
      <xdr:row>119</xdr:row>
      <xdr:rowOff>469050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2F84F421-0375-1F1A-0F45-0934F1567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2226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120</xdr:row>
      <xdr:rowOff>95250</xdr:rowOff>
    </xdr:from>
    <xdr:to>
      <xdr:col>1</xdr:col>
      <xdr:colOff>1295325</xdr:colOff>
      <xdr:row>121</xdr:row>
      <xdr:rowOff>469050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C93A6139-785B-7CA8-66E9-B80E52DA9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3322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122</xdr:row>
      <xdr:rowOff>95250</xdr:rowOff>
    </xdr:from>
    <xdr:to>
      <xdr:col>1</xdr:col>
      <xdr:colOff>1295325</xdr:colOff>
      <xdr:row>123</xdr:row>
      <xdr:rowOff>469050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9B8C6F50-E28F-951D-14BF-B6036E789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4417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124</xdr:row>
      <xdr:rowOff>95250</xdr:rowOff>
    </xdr:from>
    <xdr:to>
      <xdr:col>1</xdr:col>
      <xdr:colOff>1295325</xdr:colOff>
      <xdr:row>125</xdr:row>
      <xdr:rowOff>469050</xdr:rowOff>
    </xdr:to>
    <xdr:pic>
      <xdr:nvPicPr>
        <xdr:cNvPr id="120" name="Obraz 119">
          <a:extLst>
            <a:ext uri="{FF2B5EF4-FFF2-40B4-BE49-F238E27FC236}">
              <a16:creationId xmlns:a16="http://schemas.microsoft.com/office/drawing/2014/main" id="{D7459498-43BA-657B-3D8B-59AB77F56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5512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126</xdr:row>
      <xdr:rowOff>95250</xdr:rowOff>
    </xdr:from>
    <xdr:to>
      <xdr:col>1</xdr:col>
      <xdr:colOff>1304850</xdr:colOff>
      <xdr:row>127</xdr:row>
      <xdr:rowOff>469050</xdr:rowOff>
    </xdr:to>
    <xdr:pic>
      <xdr:nvPicPr>
        <xdr:cNvPr id="122" name="Obraz 121">
          <a:extLst>
            <a:ext uri="{FF2B5EF4-FFF2-40B4-BE49-F238E27FC236}">
              <a16:creationId xmlns:a16="http://schemas.microsoft.com/office/drawing/2014/main" id="{CC8AC855-3998-643B-9A47-C774C8D8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6608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128</xdr:row>
      <xdr:rowOff>85725</xdr:rowOff>
    </xdr:from>
    <xdr:to>
      <xdr:col>1</xdr:col>
      <xdr:colOff>1295325</xdr:colOff>
      <xdr:row>129</xdr:row>
      <xdr:rowOff>459525</xdr:rowOff>
    </xdr:to>
    <xdr:pic>
      <xdr:nvPicPr>
        <xdr:cNvPr id="124" name="Obraz 123">
          <a:extLst>
            <a:ext uri="{FF2B5EF4-FFF2-40B4-BE49-F238E27FC236}">
              <a16:creationId xmlns:a16="http://schemas.microsoft.com/office/drawing/2014/main" id="{42FB0149-CE2F-FF94-0427-3FF211A70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76941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130</xdr:row>
      <xdr:rowOff>85725</xdr:rowOff>
    </xdr:from>
    <xdr:to>
      <xdr:col>1</xdr:col>
      <xdr:colOff>1295325</xdr:colOff>
      <xdr:row>131</xdr:row>
      <xdr:rowOff>459525</xdr:rowOff>
    </xdr:to>
    <xdr:pic>
      <xdr:nvPicPr>
        <xdr:cNvPr id="126" name="Obraz 125">
          <a:extLst>
            <a:ext uri="{FF2B5EF4-FFF2-40B4-BE49-F238E27FC236}">
              <a16:creationId xmlns:a16="http://schemas.microsoft.com/office/drawing/2014/main" id="{B9071EFB-75A9-B0CD-4A78-EF2955A02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87895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132</xdr:row>
      <xdr:rowOff>95250</xdr:rowOff>
    </xdr:from>
    <xdr:to>
      <xdr:col>1</xdr:col>
      <xdr:colOff>1295325</xdr:colOff>
      <xdr:row>133</xdr:row>
      <xdr:rowOff>469050</xdr:rowOff>
    </xdr:to>
    <xdr:pic>
      <xdr:nvPicPr>
        <xdr:cNvPr id="128" name="Obraz 127">
          <a:extLst>
            <a:ext uri="{FF2B5EF4-FFF2-40B4-BE49-F238E27FC236}">
              <a16:creationId xmlns:a16="http://schemas.microsoft.com/office/drawing/2014/main" id="{729FDCFE-553D-6181-1341-CB9BEA4F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9894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134</xdr:row>
      <xdr:rowOff>95250</xdr:rowOff>
    </xdr:from>
    <xdr:to>
      <xdr:col>1</xdr:col>
      <xdr:colOff>1304850</xdr:colOff>
      <xdr:row>135</xdr:row>
      <xdr:rowOff>469050</xdr:rowOff>
    </xdr:to>
    <xdr:pic>
      <xdr:nvPicPr>
        <xdr:cNvPr id="130" name="Obraz 129">
          <a:extLst>
            <a:ext uri="{FF2B5EF4-FFF2-40B4-BE49-F238E27FC236}">
              <a16:creationId xmlns:a16="http://schemas.microsoft.com/office/drawing/2014/main" id="{2C20CF59-AEFE-E7AA-6A28-6874B1E9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0989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136</xdr:row>
      <xdr:rowOff>104776</xdr:rowOff>
    </xdr:from>
    <xdr:to>
      <xdr:col>1</xdr:col>
      <xdr:colOff>1295325</xdr:colOff>
      <xdr:row>137</xdr:row>
      <xdr:rowOff>480351</xdr:rowOff>
    </xdr:to>
    <xdr:pic>
      <xdr:nvPicPr>
        <xdr:cNvPr id="132" name="Obraz 131">
          <a:extLst>
            <a:ext uri="{FF2B5EF4-FFF2-40B4-BE49-F238E27FC236}">
              <a16:creationId xmlns:a16="http://schemas.microsoft.com/office/drawing/2014/main" id="{32F5C61E-8119-3249-4986-867EFCA09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20947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138</xdr:row>
      <xdr:rowOff>95251</xdr:rowOff>
    </xdr:from>
    <xdr:to>
      <xdr:col>1</xdr:col>
      <xdr:colOff>1295325</xdr:colOff>
      <xdr:row>139</xdr:row>
      <xdr:rowOff>470826</xdr:rowOff>
    </xdr:to>
    <xdr:pic>
      <xdr:nvPicPr>
        <xdr:cNvPr id="134" name="Obraz 133">
          <a:extLst>
            <a:ext uri="{FF2B5EF4-FFF2-40B4-BE49-F238E27FC236}">
              <a16:creationId xmlns:a16="http://schemas.microsoft.com/office/drawing/2014/main" id="{018BFA84-89AA-6DEA-DFCD-37BCD5AAF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318057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140</xdr:row>
      <xdr:rowOff>95251</xdr:rowOff>
    </xdr:from>
    <xdr:to>
      <xdr:col>1</xdr:col>
      <xdr:colOff>1295325</xdr:colOff>
      <xdr:row>141</xdr:row>
      <xdr:rowOff>470826</xdr:rowOff>
    </xdr:to>
    <xdr:pic>
      <xdr:nvPicPr>
        <xdr:cNvPr id="136" name="Obraz 135">
          <a:extLst>
            <a:ext uri="{FF2B5EF4-FFF2-40B4-BE49-F238E27FC236}">
              <a16:creationId xmlns:a16="http://schemas.microsoft.com/office/drawing/2014/main" id="{D6E8A80B-644B-5F3E-9008-7FDEB304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427595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142</xdr:row>
      <xdr:rowOff>95251</xdr:rowOff>
    </xdr:from>
    <xdr:to>
      <xdr:col>1</xdr:col>
      <xdr:colOff>1304850</xdr:colOff>
      <xdr:row>143</xdr:row>
      <xdr:rowOff>470826</xdr:rowOff>
    </xdr:to>
    <xdr:pic>
      <xdr:nvPicPr>
        <xdr:cNvPr id="138" name="Obraz 137">
          <a:extLst>
            <a:ext uri="{FF2B5EF4-FFF2-40B4-BE49-F238E27FC236}">
              <a16:creationId xmlns:a16="http://schemas.microsoft.com/office/drawing/2014/main" id="{8D058558-B927-5C51-8D5A-1ED2C4EC7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53713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144</xdr:row>
      <xdr:rowOff>95251</xdr:rowOff>
    </xdr:from>
    <xdr:to>
      <xdr:col>1</xdr:col>
      <xdr:colOff>1304850</xdr:colOff>
      <xdr:row>145</xdr:row>
      <xdr:rowOff>470826</xdr:rowOff>
    </xdr:to>
    <xdr:pic>
      <xdr:nvPicPr>
        <xdr:cNvPr id="140" name="Obraz 139">
          <a:extLst>
            <a:ext uri="{FF2B5EF4-FFF2-40B4-BE49-F238E27FC236}">
              <a16:creationId xmlns:a16="http://schemas.microsoft.com/office/drawing/2014/main" id="{431E8607-F1A0-15CB-AF3C-CED3BF4C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64667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146</xdr:row>
      <xdr:rowOff>95251</xdr:rowOff>
    </xdr:from>
    <xdr:to>
      <xdr:col>1</xdr:col>
      <xdr:colOff>1304850</xdr:colOff>
      <xdr:row>147</xdr:row>
      <xdr:rowOff>470826</xdr:rowOff>
    </xdr:to>
    <xdr:pic>
      <xdr:nvPicPr>
        <xdr:cNvPr id="142" name="Obraz 141">
          <a:extLst>
            <a:ext uri="{FF2B5EF4-FFF2-40B4-BE49-F238E27FC236}">
              <a16:creationId xmlns:a16="http://schemas.microsoft.com/office/drawing/2014/main" id="{1589FF69-5495-E653-4919-D29AEC678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756207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148</xdr:row>
      <xdr:rowOff>95251</xdr:rowOff>
    </xdr:from>
    <xdr:to>
      <xdr:col>1</xdr:col>
      <xdr:colOff>1295325</xdr:colOff>
      <xdr:row>149</xdr:row>
      <xdr:rowOff>470826</xdr:rowOff>
    </xdr:to>
    <xdr:pic>
      <xdr:nvPicPr>
        <xdr:cNvPr id="144" name="Obraz 143">
          <a:extLst>
            <a:ext uri="{FF2B5EF4-FFF2-40B4-BE49-F238E27FC236}">
              <a16:creationId xmlns:a16="http://schemas.microsoft.com/office/drawing/2014/main" id="{E7E9B569-2B0B-E9E4-D324-50F86ED9E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7865745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150</xdr:row>
      <xdr:rowOff>95251</xdr:rowOff>
    </xdr:from>
    <xdr:to>
      <xdr:col>1</xdr:col>
      <xdr:colOff>1304850</xdr:colOff>
      <xdr:row>151</xdr:row>
      <xdr:rowOff>470826</xdr:rowOff>
    </xdr:to>
    <xdr:pic>
      <xdr:nvPicPr>
        <xdr:cNvPr id="146" name="Obraz 145">
          <a:extLst>
            <a:ext uri="{FF2B5EF4-FFF2-40B4-BE49-F238E27FC236}">
              <a16:creationId xmlns:a16="http://schemas.microsoft.com/office/drawing/2014/main" id="{7CB840CF-6321-96DE-9172-418347F35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797528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152</xdr:row>
      <xdr:rowOff>95251</xdr:rowOff>
    </xdr:from>
    <xdr:to>
      <xdr:col>1</xdr:col>
      <xdr:colOff>1295325</xdr:colOff>
      <xdr:row>153</xdr:row>
      <xdr:rowOff>470826</xdr:rowOff>
    </xdr:to>
    <xdr:pic>
      <xdr:nvPicPr>
        <xdr:cNvPr id="148" name="Obraz 147">
          <a:extLst>
            <a:ext uri="{FF2B5EF4-FFF2-40B4-BE49-F238E27FC236}">
              <a16:creationId xmlns:a16="http://schemas.microsoft.com/office/drawing/2014/main" id="{09FE3FE6-80E0-BCE7-4204-098FBFEAE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08482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154</xdr:row>
      <xdr:rowOff>95251</xdr:rowOff>
    </xdr:from>
    <xdr:to>
      <xdr:col>1</xdr:col>
      <xdr:colOff>1304850</xdr:colOff>
      <xdr:row>155</xdr:row>
      <xdr:rowOff>470826</xdr:rowOff>
    </xdr:to>
    <xdr:pic>
      <xdr:nvPicPr>
        <xdr:cNvPr id="150" name="Obraz 149">
          <a:extLst>
            <a:ext uri="{FF2B5EF4-FFF2-40B4-BE49-F238E27FC236}">
              <a16:creationId xmlns:a16="http://schemas.microsoft.com/office/drawing/2014/main" id="{5919D0A0-7CFF-D12E-08CE-692A2DAE5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194357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156</xdr:row>
      <xdr:rowOff>95251</xdr:rowOff>
    </xdr:from>
    <xdr:to>
      <xdr:col>1</xdr:col>
      <xdr:colOff>1295325</xdr:colOff>
      <xdr:row>157</xdr:row>
      <xdr:rowOff>470826</xdr:rowOff>
    </xdr:to>
    <xdr:pic>
      <xdr:nvPicPr>
        <xdr:cNvPr id="152" name="Obraz 151">
          <a:extLst>
            <a:ext uri="{FF2B5EF4-FFF2-40B4-BE49-F238E27FC236}">
              <a16:creationId xmlns:a16="http://schemas.microsoft.com/office/drawing/2014/main" id="{A5E5BE07-6D88-2758-6859-0FE27908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303895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158</xdr:row>
      <xdr:rowOff>95250</xdr:rowOff>
    </xdr:from>
    <xdr:to>
      <xdr:col>1</xdr:col>
      <xdr:colOff>1295325</xdr:colOff>
      <xdr:row>159</xdr:row>
      <xdr:rowOff>469050</xdr:rowOff>
    </xdr:to>
    <xdr:pic>
      <xdr:nvPicPr>
        <xdr:cNvPr id="154" name="Obraz 153">
          <a:extLst>
            <a:ext uri="{FF2B5EF4-FFF2-40B4-BE49-F238E27FC236}">
              <a16:creationId xmlns:a16="http://schemas.microsoft.com/office/drawing/2014/main" id="{B0955777-EA21-FD1F-5C43-99A9A9344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4134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160</xdr:row>
      <xdr:rowOff>95250</xdr:rowOff>
    </xdr:from>
    <xdr:to>
      <xdr:col>1</xdr:col>
      <xdr:colOff>1295325</xdr:colOff>
      <xdr:row>161</xdr:row>
      <xdr:rowOff>469050</xdr:rowOff>
    </xdr:to>
    <xdr:pic>
      <xdr:nvPicPr>
        <xdr:cNvPr id="156" name="Obraz 155">
          <a:extLst>
            <a:ext uri="{FF2B5EF4-FFF2-40B4-BE49-F238E27FC236}">
              <a16:creationId xmlns:a16="http://schemas.microsoft.com/office/drawing/2014/main" id="{B9F039B7-3838-2926-3CBD-0426B4D8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5229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162</xdr:row>
      <xdr:rowOff>95250</xdr:rowOff>
    </xdr:from>
    <xdr:to>
      <xdr:col>1</xdr:col>
      <xdr:colOff>1295325</xdr:colOff>
      <xdr:row>163</xdr:row>
      <xdr:rowOff>469050</xdr:rowOff>
    </xdr:to>
    <xdr:pic>
      <xdr:nvPicPr>
        <xdr:cNvPr id="158" name="Obraz 157">
          <a:extLst>
            <a:ext uri="{FF2B5EF4-FFF2-40B4-BE49-F238E27FC236}">
              <a16:creationId xmlns:a16="http://schemas.microsoft.com/office/drawing/2014/main" id="{132677B9-F143-FDBE-E989-58AA56077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6325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164</xdr:row>
      <xdr:rowOff>95250</xdr:rowOff>
    </xdr:from>
    <xdr:to>
      <xdr:col>1</xdr:col>
      <xdr:colOff>1295325</xdr:colOff>
      <xdr:row>165</xdr:row>
      <xdr:rowOff>469050</xdr:rowOff>
    </xdr:to>
    <xdr:pic>
      <xdr:nvPicPr>
        <xdr:cNvPr id="160" name="Obraz 159">
          <a:extLst>
            <a:ext uri="{FF2B5EF4-FFF2-40B4-BE49-F238E27FC236}">
              <a16:creationId xmlns:a16="http://schemas.microsoft.com/office/drawing/2014/main" id="{BEAC7C6B-DD96-6399-39FD-0AD9F66CD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7420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166</xdr:row>
      <xdr:rowOff>95250</xdr:rowOff>
    </xdr:from>
    <xdr:to>
      <xdr:col>1</xdr:col>
      <xdr:colOff>1295325</xdr:colOff>
      <xdr:row>167</xdr:row>
      <xdr:rowOff>469050</xdr:rowOff>
    </xdr:to>
    <xdr:pic>
      <xdr:nvPicPr>
        <xdr:cNvPr id="162" name="Obraz 161">
          <a:extLst>
            <a:ext uri="{FF2B5EF4-FFF2-40B4-BE49-F238E27FC236}">
              <a16:creationId xmlns:a16="http://schemas.microsoft.com/office/drawing/2014/main" id="{A2175772-5409-02FD-291C-AAE8EAC4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8515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168</xdr:row>
      <xdr:rowOff>95250</xdr:rowOff>
    </xdr:from>
    <xdr:to>
      <xdr:col>1</xdr:col>
      <xdr:colOff>1295325</xdr:colOff>
      <xdr:row>169</xdr:row>
      <xdr:rowOff>469050</xdr:rowOff>
    </xdr:to>
    <xdr:pic>
      <xdr:nvPicPr>
        <xdr:cNvPr id="164" name="Obraz 163">
          <a:extLst>
            <a:ext uri="{FF2B5EF4-FFF2-40B4-BE49-F238E27FC236}">
              <a16:creationId xmlns:a16="http://schemas.microsoft.com/office/drawing/2014/main" id="{2F02A2A5-339A-A92C-44F1-8C6D0673E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89611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170</xdr:row>
      <xdr:rowOff>95250</xdr:rowOff>
    </xdr:from>
    <xdr:to>
      <xdr:col>1</xdr:col>
      <xdr:colOff>1295325</xdr:colOff>
      <xdr:row>171</xdr:row>
      <xdr:rowOff>469050</xdr:rowOff>
    </xdr:to>
    <xdr:pic>
      <xdr:nvPicPr>
        <xdr:cNvPr id="166" name="Obraz 165">
          <a:extLst>
            <a:ext uri="{FF2B5EF4-FFF2-40B4-BE49-F238E27FC236}">
              <a16:creationId xmlns:a16="http://schemas.microsoft.com/office/drawing/2014/main" id="{CC0C825E-82C1-6CD4-AA5D-AD9050708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0706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172</xdr:row>
      <xdr:rowOff>95250</xdr:rowOff>
    </xdr:from>
    <xdr:to>
      <xdr:col>1</xdr:col>
      <xdr:colOff>1304850</xdr:colOff>
      <xdr:row>173</xdr:row>
      <xdr:rowOff>469050</xdr:rowOff>
    </xdr:to>
    <xdr:pic>
      <xdr:nvPicPr>
        <xdr:cNvPr id="168" name="Obraz 167">
          <a:extLst>
            <a:ext uri="{FF2B5EF4-FFF2-40B4-BE49-F238E27FC236}">
              <a16:creationId xmlns:a16="http://schemas.microsoft.com/office/drawing/2014/main" id="{3EAB27A9-9942-6CF5-5CE8-8B2F58605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91801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174</xdr:row>
      <xdr:rowOff>95250</xdr:rowOff>
    </xdr:from>
    <xdr:to>
      <xdr:col>1</xdr:col>
      <xdr:colOff>1295325</xdr:colOff>
      <xdr:row>175</xdr:row>
      <xdr:rowOff>469050</xdr:rowOff>
    </xdr:to>
    <xdr:pic>
      <xdr:nvPicPr>
        <xdr:cNvPr id="170" name="Obraz 169">
          <a:extLst>
            <a:ext uri="{FF2B5EF4-FFF2-40B4-BE49-F238E27FC236}">
              <a16:creationId xmlns:a16="http://schemas.microsoft.com/office/drawing/2014/main" id="{6F6BF91A-824C-C263-E7B5-622392326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2897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176</xdr:row>
      <xdr:rowOff>95250</xdr:rowOff>
    </xdr:from>
    <xdr:to>
      <xdr:col>1</xdr:col>
      <xdr:colOff>1304850</xdr:colOff>
      <xdr:row>177</xdr:row>
      <xdr:rowOff>469050</xdr:rowOff>
    </xdr:to>
    <xdr:pic>
      <xdr:nvPicPr>
        <xdr:cNvPr id="172" name="Obraz 171">
          <a:extLst>
            <a:ext uri="{FF2B5EF4-FFF2-40B4-BE49-F238E27FC236}">
              <a16:creationId xmlns:a16="http://schemas.microsoft.com/office/drawing/2014/main" id="{1FE65C4A-F6B7-7A09-4D5D-329B0099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93992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178</xdr:row>
      <xdr:rowOff>95250</xdr:rowOff>
    </xdr:from>
    <xdr:to>
      <xdr:col>1</xdr:col>
      <xdr:colOff>1304850</xdr:colOff>
      <xdr:row>179</xdr:row>
      <xdr:rowOff>469050</xdr:rowOff>
    </xdr:to>
    <xdr:pic>
      <xdr:nvPicPr>
        <xdr:cNvPr id="174" name="Obraz 173">
          <a:extLst>
            <a:ext uri="{FF2B5EF4-FFF2-40B4-BE49-F238E27FC236}">
              <a16:creationId xmlns:a16="http://schemas.microsoft.com/office/drawing/2014/main" id="{2F7C8944-F2C1-175D-4593-6595B2432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95088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180</xdr:row>
      <xdr:rowOff>95250</xdr:rowOff>
    </xdr:from>
    <xdr:to>
      <xdr:col>1</xdr:col>
      <xdr:colOff>1295325</xdr:colOff>
      <xdr:row>181</xdr:row>
      <xdr:rowOff>469050</xdr:rowOff>
    </xdr:to>
    <xdr:pic>
      <xdr:nvPicPr>
        <xdr:cNvPr id="176" name="Obraz 175">
          <a:extLst>
            <a:ext uri="{FF2B5EF4-FFF2-40B4-BE49-F238E27FC236}">
              <a16:creationId xmlns:a16="http://schemas.microsoft.com/office/drawing/2014/main" id="{D29E3209-4929-F25B-AA91-E6DF59C1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6183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182</xdr:row>
      <xdr:rowOff>85725</xdr:rowOff>
    </xdr:from>
    <xdr:to>
      <xdr:col>1</xdr:col>
      <xdr:colOff>1295325</xdr:colOff>
      <xdr:row>183</xdr:row>
      <xdr:rowOff>459525</xdr:rowOff>
    </xdr:to>
    <xdr:pic>
      <xdr:nvPicPr>
        <xdr:cNvPr id="178" name="Obraz 177">
          <a:extLst>
            <a:ext uri="{FF2B5EF4-FFF2-40B4-BE49-F238E27FC236}">
              <a16:creationId xmlns:a16="http://schemas.microsoft.com/office/drawing/2014/main" id="{78512C51-1D27-4A39-CBB9-76FEF089C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72693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184</xdr:row>
      <xdr:rowOff>95250</xdr:rowOff>
    </xdr:from>
    <xdr:to>
      <xdr:col>1</xdr:col>
      <xdr:colOff>1295325</xdr:colOff>
      <xdr:row>185</xdr:row>
      <xdr:rowOff>469050</xdr:rowOff>
    </xdr:to>
    <xdr:pic>
      <xdr:nvPicPr>
        <xdr:cNvPr id="180" name="Obraz 179">
          <a:extLst>
            <a:ext uri="{FF2B5EF4-FFF2-40B4-BE49-F238E27FC236}">
              <a16:creationId xmlns:a16="http://schemas.microsoft.com/office/drawing/2014/main" id="{46B50A22-20DF-12F7-AB21-BB78CF9A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8374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186</xdr:row>
      <xdr:rowOff>95250</xdr:rowOff>
    </xdr:from>
    <xdr:to>
      <xdr:col>1</xdr:col>
      <xdr:colOff>1295325</xdr:colOff>
      <xdr:row>187</xdr:row>
      <xdr:rowOff>469050</xdr:rowOff>
    </xdr:to>
    <xdr:pic>
      <xdr:nvPicPr>
        <xdr:cNvPr id="182" name="Obraz 181">
          <a:extLst>
            <a:ext uri="{FF2B5EF4-FFF2-40B4-BE49-F238E27FC236}">
              <a16:creationId xmlns:a16="http://schemas.microsoft.com/office/drawing/2014/main" id="{D707A79E-B342-D287-EBF2-5C539AB15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99469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188</xdr:row>
      <xdr:rowOff>95250</xdr:rowOff>
    </xdr:from>
    <xdr:to>
      <xdr:col>1</xdr:col>
      <xdr:colOff>1295325</xdr:colOff>
      <xdr:row>189</xdr:row>
      <xdr:rowOff>469050</xdr:rowOff>
    </xdr:to>
    <xdr:pic>
      <xdr:nvPicPr>
        <xdr:cNvPr id="184" name="Obraz 183">
          <a:extLst>
            <a:ext uri="{FF2B5EF4-FFF2-40B4-BE49-F238E27FC236}">
              <a16:creationId xmlns:a16="http://schemas.microsoft.com/office/drawing/2014/main" id="{AE3637C7-A34C-B683-0CA4-999BCB754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0564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190</xdr:row>
      <xdr:rowOff>95250</xdr:rowOff>
    </xdr:from>
    <xdr:to>
      <xdr:col>1</xdr:col>
      <xdr:colOff>1295325</xdr:colOff>
      <xdr:row>191</xdr:row>
      <xdr:rowOff>469050</xdr:rowOff>
    </xdr:to>
    <xdr:pic>
      <xdr:nvPicPr>
        <xdr:cNvPr id="186" name="Obraz 185">
          <a:extLst>
            <a:ext uri="{FF2B5EF4-FFF2-40B4-BE49-F238E27FC236}">
              <a16:creationId xmlns:a16="http://schemas.microsoft.com/office/drawing/2014/main" id="{65B9C2E2-08B9-0949-BCE2-E733ABF70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1660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192</xdr:row>
      <xdr:rowOff>95250</xdr:rowOff>
    </xdr:from>
    <xdr:to>
      <xdr:col>1</xdr:col>
      <xdr:colOff>1295325</xdr:colOff>
      <xdr:row>193</xdr:row>
      <xdr:rowOff>469050</xdr:rowOff>
    </xdr:to>
    <xdr:pic>
      <xdr:nvPicPr>
        <xdr:cNvPr id="188" name="Obraz 187">
          <a:extLst>
            <a:ext uri="{FF2B5EF4-FFF2-40B4-BE49-F238E27FC236}">
              <a16:creationId xmlns:a16="http://schemas.microsoft.com/office/drawing/2014/main" id="{1F7296C3-D9CB-AD82-EABE-795B82426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2755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194</xdr:row>
      <xdr:rowOff>95250</xdr:rowOff>
    </xdr:from>
    <xdr:to>
      <xdr:col>1</xdr:col>
      <xdr:colOff>1295325</xdr:colOff>
      <xdr:row>195</xdr:row>
      <xdr:rowOff>469050</xdr:rowOff>
    </xdr:to>
    <xdr:pic>
      <xdr:nvPicPr>
        <xdr:cNvPr id="190" name="Obraz 189">
          <a:extLst>
            <a:ext uri="{FF2B5EF4-FFF2-40B4-BE49-F238E27FC236}">
              <a16:creationId xmlns:a16="http://schemas.microsoft.com/office/drawing/2014/main" id="{84B50B80-4A12-C0DC-4AA2-B9D9DB78A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3851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196</xdr:row>
      <xdr:rowOff>95250</xdr:rowOff>
    </xdr:from>
    <xdr:to>
      <xdr:col>1</xdr:col>
      <xdr:colOff>1295325</xdr:colOff>
      <xdr:row>197</xdr:row>
      <xdr:rowOff>469050</xdr:rowOff>
    </xdr:to>
    <xdr:pic>
      <xdr:nvPicPr>
        <xdr:cNvPr id="192" name="Obraz 191">
          <a:extLst>
            <a:ext uri="{FF2B5EF4-FFF2-40B4-BE49-F238E27FC236}">
              <a16:creationId xmlns:a16="http://schemas.microsoft.com/office/drawing/2014/main" id="{EA587067-0F0D-6EF2-51FF-A610B57FA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4946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198</xdr:row>
      <xdr:rowOff>95250</xdr:rowOff>
    </xdr:from>
    <xdr:to>
      <xdr:col>1</xdr:col>
      <xdr:colOff>1304850</xdr:colOff>
      <xdr:row>199</xdr:row>
      <xdr:rowOff>469050</xdr:rowOff>
    </xdr:to>
    <xdr:pic>
      <xdr:nvPicPr>
        <xdr:cNvPr id="194" name="Obraz 193">
          <a:extLst>
            <a:ext uri="{FF2B5EF4-FFF2-40B4-BE49-F238E27FC236}">
              <a16:creationId xmlns:a16="http://schemas.microsoft.com/office/drawing/2014/main" id="{C7F5155B-F286-0B18-8A9B-D742F8C76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06041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200</xdr:row>
      <xdr:rowOff>95250</xdr:rowOff>
    </xdr:from>
    <xdr:to>
      <xdr:col>1</xdr:col>
      <xdr:colOff>1295325</xdr:colOff>
      <xdr:row>201</xdr:row>
      <xdr:rowOff>469050</xdr:rowOff>
    </xdr:to>
    <xdr:pic>
      <xdr:nvPicPr>
        <xdr:cNvPr id="196" name="Obraz 195">
          <a:extLst>
            <a:ext uri="{FF2B5EF4-FFF2-40B4-BE49-F238E27FC236}">
              <a16:creationId xmlns:a16="http://schemas.microsoft.com/office/drawing/2014/main" id="{D7B75471-81A6-FCF4-3F74-00A5ADEFC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7137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202</xdr:row>
      <xdr:rowOff>95250</xdr:rowOff>
    </xdr:from>
    <xdr:to>
      <xdr:col>1</xdr:col>
      <xdr:colOff>1295325</xdr:colOff>
      <xdr:row>203</xdr:row>
      <xdr:rowOff>469050</xdr:rowOff>
    </xdr:to>
    <xdr:pic>
      <xdr:nvPicPr>
        <xdr:cNvPr id="198" name="Obraz 197">
          <a:extLst>
            <a:ext uri="{FF2B5EF4-FFF2-40B4-BE49-F238E27FC236}">
              <a16:creationId xmlns:a16="http://schemas.microsoft.com/office/drawing/2014/main" id="{DED9EDBA-FB4F-F842-F0FE-101F286D5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8232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204</xdr:row>
      <xdr:rowOff>95250</xdr:rowOff>
    </xdr:from>
    <xdr:to>
      <xdr:col>1</xdr:col>
      <xdr:colOff>1295325</xdr:colOff>
      <xdr:row>205</xdr:row>
      <xdr:rowOff>469050</xdr:rowOff>
    </xdr:to>
    <xdr:pic>
      <xdr:nvPicPr>
        <xdr:cNvPr id="200" name="Obraz 199">
          <a:extLst>
            <a:ext uri="{FF2B5EF4-FFF2-40B4-BE49-F238E27FC236}">
              <a16:creationId xmlns:a16="http://schemas.microsoft.com/office/drawing/2014/main" id="{170028EA-BF27-EB97-5F98-3610D996D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09327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206</xdr:row>
      <xdr:rowOff>95250</xdr:rowOff>
    </xdr:from>
    <xdr:to>
      <xdr:col>1</xdr:col>
      <xdr:colOff>1295325</xdr:colOff>
      <xdr:row>207</xdr:row>
      <xdr:rowOff>469050</xdr:rowOff>
    </xdr:to>
    <xdr:pic>
      <xdr:nvPicPr>
        <xdr:cNvPr id="202" name="Obraz 201">
          <a:extLst>
            <a:ext uri="{FF2B5EF4-FFF2-40B4-BE49-F238E27FC236}">
              <a16:creationId xmlns:a16="http://schemas.microsoft.com/office/drawing/2014/main" id="{B878178B-EEF0-92A3-12A6-D66A502F7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0423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208</xdr:row>
      <xdr:rowOff>95250</xdr:rowOff>
    </xdr:from>
    <xdr:to>
      <xdr:col>1</xdr:col>
      <xdr:colOff>1304850</xdr:colOff>
      <xdr:row>209</xdr:row>
      <xdr:rowOff>469050</xdr:rowOff>
    </xdr:to>
    <xdr:pic>
      <xdr:nvPicPr>
        <xdr:cNvPr id="204" name="Obraz 203">
          <a:extLst>
            <a:ext uri="{FF2B5EF4-FFF2-40B4-BE49-F238E27FC236}">
              <a16:creationId xmlns:a16="http://schemas.microsoft.com/office/drawing/2014/main" id="{D9FB67F8-C376-F183-5F37-9E1E11E54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11518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210</xdr:row>
      <xdr:rowOff>85725</xdr:rowOff>
    </xdr:from>
    <xdr:to>
      <xdr:col>1</xdr:col>
      <xdr:colOff>1304850</xdr:colOff>
      <xdr:row>211</xdr:row>
      <xdr:rowOff>459525</xdr:rowOff>
    </xdr:to>
    <xdr:pic>
      <xdr:nvPicPr>
        <xdr:cNvPr id="206" name="Obraz 205">
          <a:extLst>
            <a:ext uri="{FF2B5EF4-FFF2-40B4-BE49-F238E27FC236}">
              <a16:creationId xmlns:a16="http://schemas.microsoft.com/office/drawing/2014/main" id="{443F936F-6022-12D0-1B9F-BED78881F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126045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212</xdr:row>
      <xdr:rowOff>95250</xdr:rowOff>
    </xdr:from>
    <xdr:to>
      <xdr:col>1</xdr:col>
      <xdr:colOff>1295325</xdr:colOff>
      <xdr:row>213</xdr:row>
      <xdr:rowOff>469050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17B01AFD-47E7-5318-AF65-FC393EC49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3709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214</xdr:row>
      <xdr:rowOff>95250</xdr:rowOff>
    </xdr:from>
    <xdr:to>
      <xdr:col>1</xdr:col>
      <xdr:colOff>1295325</xdr:colOff>
      <xdr:row>215</xdr:row>
      <xdr:rowOff>469050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15F5E4F-8916-BFD4-4EAF-62A0D4B80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4804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216</xdr:row>
      <xdr:rowOff>95250</xdr:rowOff>
    </xdr:from>
    <xdr:to>
      <xdr:col>1</xdr:col>
      <xdr:colOff>1295325</xdr:colOff>
      <xdr:row>217</xdr:row>
      <xdr:rowOff>469050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5F153988-384F-691C-9391-BF747FFD1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5900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218</xdr:row>
      <xdr:rowOff>85725</xdr:rowOff>
    </xdr:from>
    <xdr:to>
      <xdr:col>1</xdr:col>
      <xdr:colOff>1295325</xdr:colOff>
      <xdr:row>219</xdr:row>
      <xdr:rowOff>459525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7E8E942A-C04B-E3B1-E941-66965C8F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69860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220</xdr:row>
      <xdr:rowOff>104775</xdr:rowOff>
    </xdr:from>
    <xdr:to>
      <xdr:col>1</xdr:col>
      <xdr:colOff>1304850</xdr:colOff>
      <xdr:row>221</xdr:row>
      <xdr:rowOff>478575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35F270F1-919B-8EE4-C73E-795AC1391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181004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222</xdr:row>
      <xdr:rowOff>95250</xdr:rowOff>
    </xdr:from>
    <xdr:to>
      <xdr:col>1</xdr:col>
      <xdr:colOff>1295325</xdr:colOff>
      <xdr:row>223</xdr:row>
      <xdr:rowOff>469050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E5A9A1C3-2BC5-7B6A-AC06-9A09FAD61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19186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224</xdr:row>
      <xdr:rowOff>95250</xdr:rowOff>
    </xdr:from>
    <xdr:to>
      <xdr:col>1</xdr:col>
      <xdr:colOff>1295325</xdr:colOff>
      <xdr:row>225</xdr:row>
      <xdr:rowOff>469050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AB990A49-31D9-C19B-85DC-FB0F4068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0281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226</xdr:row>
      <xdr:rowOff>85725</xdr:rowOff>
    </xdr:from>
    <xdr:to>
      <xdr:col>1</xdr:col>
      <xdr:colOff>1295325</xdr:colOff>
      <xdr:row>227</xdr:row>
      <xdr:rowOff>459525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C451A6F1-AD2D-8758-1A98-19C160664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13675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228</xdr:row>
      <xdr:rowOff>95250</xdr:rowOff>
    </xdr:from>
    <xdr:to>
      <xdr:col>1</xdr:col>
      <xdr:colOff>1295325</xdr:colOff>
      <xdr:row>229</xdr:row>
      <xdr:rowOff>469050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07374C8B-C078-E195-F0A9-4BA3F039F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2472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230</xdr:row>
      <xdr:rowOff>95250</xdr:rowOff>
    </xdr:from>
    <xdr:to>
      <xdr:col>1</xdr:col>
      <xdr:colOff>1304850</xdr:colOff>
      <xdr:row>231</xdr:row>
      <xdr:rowOff>469050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99D272F7-095F-7BE5-B536-9D8C6598A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23567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232</xdr:row>
      <xdr:rowOff>95250</xdr:rowOff>
    </xdr:from>
    <xdr:to>
      <xdr:col>1</xdr:col>
      <xdr:colOff>1295325</xdr:colOff>
      <xdr:row>233</xdr:row>
      <xdr:rowOff>469050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9C4F215F-3A07-12A3-F807-A7CB3D88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4663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234</xdr:row>
      <xdr:rowOff>95250</xdr:rowOff>
    </xdr:from>
    <xdr:to>
      <xdr:col>1</xdr:col>
      <xdr:colOff>1304850</xdr:colOff>
      <xdr:row>235</xdr:row>
      <xdr:rowOff>469050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EEE73961-17BB-4738-7FD8-6A4395D2F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25758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236</xdr:row>
      <xdr:rowOff>95250</xdr:rowOff>
    </xdr:from>
    <xdr:to>
      <xdr:col>1</xdr:col>
      <xdr:colOff>1304850</xdr:colOff>
      <xdr:row>237</xdr:row>
      <xdr:rowOff>469050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606F47D5-00E0-555B-67EE-DF3E59EEA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26853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238</xdr:row>
      <xdr:rowOff>95250</xdr:rowOff>
    </xdr:from>
    <xdr:to>
      <xdr:col>1</xdr:col>
      <xdr:colOff>1295325</xdr:colOff>
      <xdr:row>239</xdr:row>
      <xdr:rowOff>469050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CA10AEE0-3CA1-8ADE-022D-BCDF85717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7949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240</xdr:row>
      <xdr:rowOff>95250</xdr:rowOff>
    </xdr:from>
    <xdr:to>
      <xdr:col>1</xdr:col>
      <xdr:colOff>1304850</xdr:colOff>
      <xdr:row>241</xdr:row>
      <xdr:rowOff>469050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2CE6C8D7-194B-7956-5194-E55BCDB79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29044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242</xdr:row>
      <xdr:rowOff>95250</xdr:rowOff>
    </xdr:from>
    <xdr:to>
      <xdr:col>1</xdr:col>
      <xdr:colOff>1295325</xdr:colOff>
      <xdr:row>243</xdr:row>
      <xdr:rowOff>469050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id="{68398C4B-A7F0-549B-4888-A0DAABE42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0140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244</xdr:row>
      <xdr:rowOff>95250</xdr:rowOff>
    </xdr:from>
    <xdr:to>
      <xdr:col>1</xdr:col>
      <xdr:colOff>1304850</xdr:colOff>
      <xdr:row>245</xdr:row>
      <xdr:rowOff>469050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78F70609-5A4F-E325-CA31-1021FF64C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1235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246</xdr:row>
      <xdr:rowOff>95250</xdr:rowOff>
    </xdr:from>
    <xdr:to>
      <xdr:col>1</xdr:col>
      <xdr:colOff>1295325</xdr:colOff>
      <xdr:row>247</xdr:row>
      <xdr:rowOff>469050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B191EF8A-F63D-2444-A211-DD2FA48DD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2330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248</xdr:row>
      <xdr:rowOff>95250</xdr:rowOff>
    </xdr:from>
    <xdr:to>
      <xdr:col>1</xdr:col>
      <xdr:colOff>1295325</xdr:colOff>
      <xdr:row>249</xdr:row>
      <xdr:rowOff>469050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13341156-142F-8CCD-0E09-04099DBDC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3426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250</xdr:row>
      <xdr:rowOff>95250</xdr:rowOff>
    </xdr:from>
    <xdr:to>
      <xdr:col>1</xdr:col>
      <xdr:colOff>1295325</xdr:colOff>
      <xdr:row>251</xdr:row>
      <xdr:rowOff>469050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1E110BD7-79BF-D334-6E29-4B292947B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4521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252</xdr:row>
      <xdr:rowOff>95250</xdr:rowOff>
    </xdr:from>
    <xdr:to>
      <xdr:col>1</xdr:col>
      <xdr:colOff>1304850</xdr:colOff>
      <xdr:row>253</xdr:row>
      <xdr:rowOff>469050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F0B82F6D-40EB-233C-627A-149CE00C5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5616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254</xdr:row>
      <xdr:rowOff>95250</xdr:rowOff>
    </xdr:from>
    <xdr:to>
      <xdr:col>1</xdr:col>
      <xdr:colOff>1295325</xdr:colOff>
      <xdr:row>255</xdr:row>
      <xdr:rowOff>469050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E6AD7C3B-B760-C442-CC53-89C23F009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6712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256</xdr:row>
      <xdr:rowOff>85725</xdr:rowOff>
    </xdr:from>
    <xdr:to>
      <xdr:col>1</xdr:col>
      <xdr:colOff>1295325</xdr:colOff>
      <xdr:row>257</xdr:row>
      <xdr:rowOff>459525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6C3D0394-1932-6ED7-2C47-8D497733D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377981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258</xdr:row>
      <xdr:rowOff>95250</xdr:rowOff>
    </xdr:from>
    <xdr:to>
      <xdr:col>1</xdr:col>
      <xdr:colOff>1304850</xdr:colOff>
      <xdr:row>259</xdr:row>
      <xdr:rowOff>469050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04D68591-D29D-0B6A-9D47-6B2C07605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8903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260</xdr:row>
      <xdr:rowOff>95250</xdr:rowOff>
    </xdr:from>
    <xdr:to>
      <xdr:col>1</xdr:col>
      <xdr:colOff>1304850</xdr:colOff>
      <xdr:row>261</xdr:row>
      <xdr:rowOff>469050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4AD02968-EF5D-19C1-D54A-6F5755663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39998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262</xdr:row>
      <xdr:rowOff>95250</xdr:rowOff>
    </xdr:from>
    <xdr:to>
      <xdr:col>1</xdr:col>
      <xdr:colOff>1295325</xdr:colOff>
      <xdr:row>263</xdr:row>
      <xdr:rowOff>469050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36FE1315-86EB-0A0F-20AC-67D61DA3E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41093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264</xdr:row>
      <xdr:rowOff>95250</xdr:rowOff>
    </xdr:from>
    <xdr:to>
      <xdr:col>1</xdr:col>
      <xdr:colOff>1304850</xdr:colOff>
      <xdr:row>265</xdr:row>
      <xdr:rowOff>469050</xdr:rowOff>
    </xdr:to>
    <xdr:pic>
      <xdr:nvPicPr>
        <xdr:cNvPr id="105" name="Obraz 104">
          <a:extLst>
            <a:ext uri="{FF2B5EF4-FFF2-40B4-BE49-F238E27FC236}">
              <a16:creationId xmlns:a16="http://schemas.microsoft.com/office/drawing/2014/main" id="{74739E81-81BF-3B7B-4FC9-11244F632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42189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266</xdr:row>
      <xdr:rowOff>95250</xdr:rowOff>
    </xdr:from>
    <xdr:to>
      <xdr:col>1</xdr:col>
      <xdr:colOff>1304850</xdr:colOff>
      <xdr:row>267</xdr:row>
      <xdr:rowOff>469050</xdr:rowOff>
    </xdr:to>
    <xdr:pic>
      <xdr:nvPicPr>
        <xdr:cNvPr id="109" name="Obraz 108">
          <a:extLst>
            <a:ext uri="{FF2B5EF4-FFF2-40B4-BE49-F238E27FC236}">
              <a16:creationId xmlns:a16="http://schemas.microsoft.com/office/drawing/2014/main" id="{160DFAE0-592C-093E-114B-4882A3B6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43284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268</xdr:row>
      <xdr:rowOff>95250</xdr:rowOff>
    </xdr:from>
    <xdr:to>
      <xdr:col>1</xdr:col>
      <xdr:colOff>1295325</xdr:colOff>
      <xdr:row>269</xdr:row>
      <xdr:rowOff>469050</xdr:rowOff>
    </xdr:to>
    <xdr:pic>
      <xdr:nvPicPr>
        <xdr:cNvPr id="113" name="Obraz 112">
          <a:extLst>
            <a:ext uri="{FF2B5EF4-FFF2-40B4-BE49-F238E27FC236}">
              <a16:creationId xmlns:a16="http://schemas.microsoft.com/office/drawing/2014/main" id="{2FE5A883-00A5-C142-0656-1A66E2AE1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44379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270</xdr:row>
      <xdr:rowOff>104775</xdr:rowOff>
    </xdr:from>
    <xdr:to>
      <xdr:col>1</xdr:col>
      <xdr:colOff>1304850</xdr:colOff>
      <xdr:row>271</xdr:row>
      <xdr:rowOff>478575</xdr:rowOff>
    </xdr:to>
    <xdr:pic>
      <xdr:nvPicPr>
        <xdr:cNvPr id="117" name="Obraz 116">
          <a:extLst>
            <a:ext uri="{FF2B5EF4-FFF2-40B4-BE49-F238E27FC236}">
              <a16:creationId xmlns:a16="http://schemas.microsoft.com/office/drawing/2014/main" id="{A100A10B-8272-5000-6066-0B3F92532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454848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272</xdr:row>
      <xdr:rowOff>95250</xdr:rowOff>
    </xdr:from>
    <xdr:to>
      <xdr:col>1</xdr:col>
      <xdr:colOff>1295325</xdr:colOff>
      <xdr:row>273</xdr:row>
      <xdr:rowOff>469050</xdr:rowOff>
    </xdr:to>
    <xdr:pic>
      <xdr:nvPicPr>
        <xdr:cNvPr id="121" name="Obraz 120">
          <a:extLst>
            <a:ext uri="{FF2B5EF4-FFF2-40B4-BE49-F238E27FC236}">
              <a16:creationId xmlns:a16="http://schemas.microsoft.com/office/drawing/2014/main" id="{02DD84E5-7D1F-7B8F-591D-171710860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46570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274</xdr:row>
      <xdr:rowOff>95250</xdr:rowOff>
    </xdr:from>
    <xdr:to>
      <xdr:col>1</xdr:col>
      <xdr:colOff>1295325</xdr:colOff>
      <xdr:row>275</xdr:row>
      <xdr:rowOff>469050</xdr:rowOff>
    </xdr:to>
    <xdr:pic>
      <xdr:nvPicPr>
        <xdr:cNvPr id="125" name="Obraz 124">
          <a:extLst>
            <a:ext uri="{FF2B5EF4-FFF2-40B4-BE49-F238E27FC236}">
              <a16:creationId xmlns:a16="http://schemas.microsoft.com/office/drawing/2014/main" id="{B327337A-D4A7-3679-05C5-E278309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47666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276</xdr:row>
      <xdr:rowOff>95250</xdr:rowOff>
    </xdr:from>
    <xdr:to>
      <xdr:col>1</xdr:col>
      <xdr:colOff>1304850</xdr:colOff>
      <xdr:row>277</xdr:row>
      <xdr:rowOff>469050</xdr:rowOff>
    </xdr:to>
    <xdr:pic>
      <xdr:nvPicPr>
        <xdr:cNvPr id="129" name="Obraz 128">
          <a:extLst>
            <a:ext uri="{FF2B5EF4-FFF2-40B4-BE49-F238E27FC236}">
              <a16:creationId xmlns:a16="http://schemas.microsoft.com/office/drawing/2014/main" id="{864EF00E-0DB7-882C-3AFC-7B70B353B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48761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278</xdr:row>
      <xdr:rowOff>95250</xdr:rowOff>
    </xdr:from>
    <xdr:to>
      <xdr:col>1</xdr:col>
      <xdr:colOff>1304850</xdr:colOff>
      <xdr:row>279</xdr:row>
      <xdr:rowOff>469050</xdr:rowOff>
    </xdr:to>
    <xdr:pic>
      <xdr:nvPicPr>
        <xdr:cNvPr id="133" name="Obraz 132">
          <a:extLst>
            <a:ext uri="{FF2B5EF4-FFF2-40B4-BE49-F238E27FC236}">
              <a16:creationId xmlns:a16="http://schemas.microsoft.com/office/drawing/2014/main" id="{1D95A56C-E05A-E56F-3476-BC579604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49856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280</xdr:row>
      <xdr:rowOff>95250</xdr:rowOff>
    </xdr:from>
    <xdr:to>
      <xdr:col>1</xdr:col>
      <xdr:colOff>1304850</xdr:colOff>
      <xdr:row>281</xdr:row>
      <xdr:rowOff>469050</xdr:rowOff>
    </xdr:to>
    <xdr:pic>
      <xdr:nvPicPr>
        <xdr:cNvPr id="137" name="Obraz 136">
          <a:extLst>
            <a:ext uri="{FF2B5EF4-FFF2-40B4-BE49-F238E27FC236}">
              <a16:creationId xmlns:a16="http://schemas.microsoft.com/office/drawing/2014/main" id="{B4EA2ECE-5B47-7BDA-7F1D-D819B68F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50952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282</xdr:row>
      <xdr:rowOff>95250</xdr:rowOff>
    </xdr:from>
    <xdr:to>
      <xdr:col>1</xdr:col>
      <xdr:colOff>1304850</xdr:colOff>
      <xdr:row>283</xdr:row>
      <xdr:rowOff>469050</xdr:rowOff>
    </xdr:to>
    <xdr:pic>
      <xdr:nvPicPr>
        <xdr:cNvPr id="141" name="Obraz 140">
          <a:extLst>
            <a:ext uri="{FF2B5EF4-FFF2-40B4-BE49-F238E27FC236}">
              <a16:creationId xmlns:a16="http://schemas.microsoft.com/office/drawing/2014/main" id="{B9DBEC9C-41E2-931D-F214-FB976F879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52047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284</xdr:row>
      <xdr:rowOff>95250</xdr:rowOff>
    </xdr:from>
    <xdr:to>
      <xdr:col>1</xdr:col>
      <xdr:colOff>1295325</xdr:colOff>
      <xdr:row>285</xdr:row>
      <xdr:rowOff>469050</xdr:rowOff>
    </xdr:to>
    <xdr:pic>
      <xdr:nvPicPr>
        <xdr:cNvPr id="145" name="Obraz 144">
          <a:extLst>
            <a:ext uri="{FF2B5EF4-FFF2-40B4-BE49-F238E27FC236}">
              <a16:creationId xmlns:a16="http://schemas.microsoft.com/office/drawing/2014/main" id="{0E38350C-BBCF-2340-15E5-FFC7F7292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53142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286</xdr:row>
      <xdr:rowOff>95250</xdr:rowOff>
    </xdr:from>
    <xdr:to>
      <xdr:col>1</xdr:col>
      <xdr:colOff>1295325</xdr:colOff>
      <xdr:row>287</xdr:row>
      <xdr:rowOff>469050</xdr:rowOff>
    </xdr:to>
    <xdr:pic>
      <xdr:nvPicPr>
        <xdr:cNvPr id="149" name="Obraz 148">
          <a:extLst>
            <a:ext uri="{FF2B5EF4-FFF2-40B4-BE49-F238E27FC236}">
              <a16:creationId xmlns:a16="http://schemas.microsoft.com/office/drawing/2014/main" id="{DEEBBF3B-8DD2-0B98-B550-3015F6B4C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54238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288</xdr:row>
      <xdr:rowOff>85725</xdr:rowOff>
    </xdr:from>
    <xdr:to>
      <xdr:col>1</xdr:col>
      <xdr:colOff>1295325</xdr:colOff>
      <xdr:row>289</xdr:row>
      <xdr:rowOff>459525</xdr:rowOff>
    </xdr:to>
    <xdr:pic>
      <xdr:nvPicPr>
        <xdr:cNvPr id="153" name="Obraz 152">
          <a:extLst>
            <a:ext uri="{FF2B5EF4-FFF2-40B4-BE49-F238E27FC236}">
              <a16:creationId xmlns:a16="http://schemas.microsoft.com/office/drawing/2014/main" id="{622CD26F-8CAC-77A2-FDA9-897B1114D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553241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290</xdr:row>
      <xdr:rowOff>95250</xdr:rowOff>
    </xdr:from>
    <xdr:to>
      <xdr:col>1</xdr:col>
      <xdr:colOff>1295325</xdr:colOff>
      <xdr:row>291</xdr:row>
      <xdr:rowOff>469050</xdr:rowOff>
    </xdr:to>
    <xdr:pic>
      <xdr:nvPicPr>
        <xdr:cNvPr id="157" name="Obraz 156">
          <a:extLst>
            <a:ext uri="{FF2B5EF4-FFF2-40B4-BE49-F238E27FC236}">
              <a16:creationId xmlns:a16="http://schemas.microsoft.com/office/drawing/2014/main" id="{D5F62ED9-FB65-E65E-C712-AFD82585E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56429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292</xdr:row>
      <xdr:rowOff>95250</xdr:rowOff>
    </xdr:from>
    <xdr:to>
      <xdr:col>1</xdr:col>
      <xdr:colOff>1295325</xdr:colOff>
      <xdr:row>293</xdr:row>
      <xdr:rowOff>469050</xdr:rowOff>
    </xdr:to>
    <xdr:pic>
      <xdr:nvPicPr>
        <xdr:cNvPr id="161" name="Obraz 160">
          <a:extLst>
            <a:ext uri="{FF2B5EF4-FFF2-40B4-BE49-F238E27FC236}">
              <a16:creationId xmlns:a16="http://schemas.microsoft.com/office/drawing/2014/main" id="{A3720372-71A1-CF07-1B78-E3495A8C5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57524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294</xdr:row>
      <xdr:rowOff>95250</xdr:rowOff>
    </xdr:from>
    <xdr:to>
      <xdr:col>1</xdr:col>
      <xdr:colOff>1295325</xdr:colOff>
      <xdr:row>295</xdr:row>
      <xdr:rowOff>469050</xdr:rowOff>
    </xdr:to>
    <xdr:pic>
      <xdr:nvPicPr>
        <xdr:cNvPr id="165" name="Obraz 164">
          <a:extLst>
            <a:ext uri="{FF2B5EF4-FFF2-40B4-BE49-F238E27FC236}">
              <a16:creationId xmlns:a16="http://schemas.microsoft.com/office/drawing/2014/main" id="{DA2BC6A3-058C-3BF5-BA75-EFF53926C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58619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296</xdr:row>
      <xdr:rowOff>95250</xdr:rowOff>
    </xdr:from>
    <xdr:to>
      <xdr:col>1</xdr:col>
      <xdr:colOff>1295325</xdr:colOff>
      <xdr:row>297</xdr:row>
      <xdr:rowOff>469050</xdr:rowOff>
    </xdr:to>
    <xdr:pic>
      <xdr:nvPicPr>
        <xdr:cNvPr id="169" name="Obraz 168">
          <a:extLst>
            <a:ext uri="{FF2B5EF4-FFF2-40B4-BE49-F238E27FC236}">
              <a16:creationId xmlns:a16="http://schemas.microsoft.com/office/drawing/2014/main" id="{B89909AD-7FA4-57C3-7094-C25B7B978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59715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298</xdr:row>
      <xdr:rowOff>95250</xdr:rowOff>
    </xdr:from>
    <xdr:to>
      <xdr:col>1</xdr:col>
      <xdr:colOff>1304850</xdr:colOff>
      <xdr:row>299</xdr:row>
      <xdr:rowOff>469050</xdr:rowOff>
    </xdr:to>
    <xdr:pic>
      <xdr:nvPicPr>
        <xdr:cNvPr id="173" name="Obraz 172">
          <a:extLst>
            <a:ext uri="{FF2B5EF4-FFF2-40B4-BE49-F238E27FC236}">
              <a16:creationId xmlns:a16="http://schemas.microsoft.com/office/drawing/2014/main" id="{6AD53A8E-1BAD-2B41-10F4-6B4A294F4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60810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300</xdr:row>
      <xdr:rowOff>95250</xdr:rowOff>
    </xdr:from>
    <xdr:to>
      <xdr:col>1</xdr:col>
      <xdr:colOff>1295325</xdr:colOff>
      <xdr:row>301</xdr:row>
      <xdr:rowOff>469050</xdr:rowOff>
    </xdr:to>
    <xdr:pic>
      <xdr:nvPicPr>
        <xdr:cNvPr id="177" name="Obraz 176">
          <a:extLst>
            <a:ext uri="{FF2B5EF4-FFF2-40B4-BE49-F238E27FC236}">
              <a16:creationId xmlns:a16="http://schemas.microsoft.com/office/drawing/2014/main" id="{889EC1A4-9C29-2AA7-7F1A-0A7D6F9AB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61905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302</xdr:row>
      <xdr:rowOff>95250</xdr:rowOff>
    </xdr:from>
    <xdr:to>
      <xdr:col>1</xdr:col>
      <xdr:colOff>1295325</xdr:colOff>
      <xdr:row>303</xdr:row>
      <xdr:rowOff>469050</xdr:rowOff>
    </xdr:to>
    <xdr:pic>
      <xdr:nvPicPr>
        <xdr:cNvPr id="181" name="Obraz 180">
          <a:extLst>
            <a:ext uri="{FF2B5EF4-FFF2-40B4-BE49-F238E27FC236}">
              <a16:creationId xmlns:a16="http://schemas.microsoft.com/office/drawing/2014/main" id="{433C6C99-932E-75DF-E3A5-7AC1B2239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63001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304</xdr:row>
      <xdr:rowOff>95250</xdr:rowOff>
    </xdr:from>
    <xdr:to>
      <xdr:col>1</xdr:col>
      <xdr:colOff>1295325</xdr:colOff>
      <xdr:row>305</xdr:row>
      <xdr:rowOff>469050</xdr:rowOff>
    </xdr:to>
    <xdr:pic>
      <xdr:nvPicPr>
        <xdr:cNvPr id="185" name="Obraz 184">
          <a:extLst>
            <a:ext uri="{FF2B5EF4-FFF2-40B4-BE49-F238E27FC236}">
              <a16:creationId xmlns:a16="http://schemas.microsoft.com/office/drawing/2014/main" id="{A0425E18-18F1-01F0-8D30-BC5FB3A25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64096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306</xdr:row>
      <xdr:rowOff>95250</xdr:rowOff>
    </xdr:from>
    <xdr:to>
      <xdr:col>1</xdr:col>
      <xdr:colOff>1304850</xdr:colOff>
      <xdr:row>307</xdr:row>
      <xdr:rowOff>469050</xdr:rowOff>
    </xdr:to>
    <xdr:pic>
      <xdr:nvPicPr>
        <xdr:cNvPr id="189" name="Obraz 188">
          <a:extLst>
            <a:ext uri="{FF2B5EF4-FFF2-40B4-BE49-F238E27FC236}">
              <a16:creationId xmlns:a16="http://schemas.microsoft.com/office/drawing/2014/main" id="{D7F51EE1-44AD-1DCB-242F-4D8D3A048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65192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308</xdr:row>
      <xdr:rowOff>95250</xdr:rowOff>
    </xdr:from>
    <xdr:to>
      <xdr:col>1</xdr:col>
      <xdr:colOff>1304850</xdr:colOff>
      <xdr:row>309</xdr:row>
      <xdr:rowOff>469050</xdr:rowOff>
    </xdr:to>
    <xdr:pic>
      <xdr:nvPicPr>
        <xdr:cNvPr id="193" name="Obraz 192">
          <a:extLst>
            <a:ext uri="{FF2B5EF4-FFF2-40B4-BE49-F238E27FC236}">
              <a16:creationId xmlns:a16="http://schemas.microsoft.com/office/drawing/2014/main" id="{2DF301AF-1B7E-CDED-ABAD-FE32EDA52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66287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310</xdr:row>
      <xdr:rowOff>95250</xdr:rowOff>
    </xdr:from>
    <xdr:to>
      <xdr:col>1</xdr:col>
      <xdr:colOff>1295325</xdr:colOff>
      <xdr:row>311</xdr:row>
      <xdr:rowOff>469050</xdr:rowOff>
    </xdr:to>
    <xdr:pic>
      <xdr:nvPicPr>
        <xdr:cNvPr id="197" name="Obraz 196">
          <a:extLst>
            <a:ext uri="{FF2B5EF4-FFF2-40B4-BE49-F238E27FC236}">
              <a16:creationId xmlns:a16="http://schemas.microsoft.com/office/drawing/2014/main" id="{00A3EFBC-442F-3EC5-286D-3267FAA54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67382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312</xdr:row>
      <xdr:rowOff>95250</xdr:rowOff>
    </xdr:from>
    <xdr:to>
      <xdr:col>1</xdr:col>
      <xdr:colOff>1304850</xdr:colOff>
      <xdr:row>313</xdr:row>
      <xdr:rowOff>469050</xdr:rowOff>
    </xdr:to>
    <xdr:pic>
      <xdr:nvPicPr>
        <xdr:cNvPr id="201" name="Obraz 200">
          <a:extLst>
            <a:ext uri="{FF2B5EF4-FFF2-40B4-BE49-F238E27FC236}">
              <a16:creationId xmlns:a16="http://schemas.microsoft.com/office/drawing/2014/main" id="{F8F76B9D-73DE-982A-0D6A-9DE1CF507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68478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314</xdr:row>
      <xdr:rowOff>95250</xdr:rowOff>
    </xdr:from>
    <xdr:to>
      <xdr:col>1</xdr:col>
      <xdr:colOff>1295325</xdr:colOff>
      <xdr:row>315</xdr:row>
      <xdr:rowOff>469050</xdr:rowOff>
    </xdr:to>
    <xdr:pic>
      <xdr:nvPicPr>
        <xdr:cNvPr id="205" name="Obraz 204">
          <a:extLst>
            <a:ext uri="{FF2B5EF4-FFF2-40B4-BE49-F238E27FC236}">
              <a16:creationId xmlns:a16="http://schemas.microsoft.com/office/drawing/2014/main" id="{EECDB4F2-43FA-FB88-4EAF-930E6A726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69573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316</xdr:row>
      <xdr:rowOff>95250</xdr:rowOff>
    </xdr:from>
    <xdr:to>
      <xdr:col>1</xdr:col>
      <xdr:colOff>1295325</xdr:colOff>
      <xdr:row>317</xdr:row>
      <xdr:rowOff>469050</xdr:rowOff>
    </xdr:to>
    <xdr:pic>
      <xdr:nvPicPr>
        <xdr:cNvPr id="209" name="Obraz 208">
          <a:extLst>
            <a:ext uri="{FF2B5EF4-FFF2-40B4-BE49-F238E27FC236}">
              <a16:creationId xmlns:a16="http://schemas.microsoft.com/office/drawing/2014/main" id="{04FCBDBD-B1A6-833D-0379-2CDBEA700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70668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318</xdr:row>
      <xdr:rowOff>95250</xdr:rowOff>
    </xdr:from>
    <xdr:to>
      <xdr:col>1</xdr:col>
      <xdr:colOff>1304850</xdr:colOff>
      <xdr:row>319</xdr:row>
      <xdr:rowOff>469050</xdr:rowOff>
    </xdr:to>
    <xdr:pic>
      <xdr:nvPicPr>
        <xdr:cNvPr id="211" name="Obraz 210">
          <a:extLst>
            <a:ext uri="{FF2B5EF4-FFF2-40B4-BE49-F238E27FC236}">
              <a16:creationId xmlns:a16="http://schemas.microsoft.com/office/drawing/2014/main" id="{DD131272-114B-C93E-E730-79DE71A7A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71764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320</xdr:row>
      <xdr:rowOff>95250</xdr:rowOff>
    </xdr:from>
    <xdr:to>
      <xdr:col>1</xdr:col>
      <xdr:colOff>1295325</xdr:colOff>
      <xdr:row>321</xdr:row>
      <xdr:rowOff>469050</xdr:rowOff>
    </xdr:to>
    <xdr:pic>
      <xdr:nvPicPr>
        <xdr:cNvPr id="213" name="Obraz 212">
          <a:extLst>
            <a:ext uri="{FF2B5EF4-FFF2-40B4-BE49-F238E27FC236}">
              <a16:creationId xmlns:a16="http://schemas.microsoft.com/office/drawing/2014/main" id="{E98334C3-2A45-C6B1-1BDB-F1A78AA12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72859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322</xdr:row>
      <xdr:rowOff>95250</xdr:rowOff>
    </xdr:from>
    <xdr:to>
      <xdr:col>1</xdr:col>
      <xdr:colOff>1304850</xdr:colOff>
      <xdr:row>323</xdr:row>
      <xdr:rowOff>469050</xdr:rowOff>
    </xdr:to>
    <xdr:pic>
      <xdr:nvPicPr>
        <xdr:cNvPr id="215" name="Obraz 214">
          <a:extLst>
            <a:ext uri="{FF2B5EF4-FFF2-40B4-BE49-F238E27FC236}">
              <a16:creationId xmlns:a16="http://schemas.microsoft.com/office/drawing/2014/main" id="{4CAB1319-CA1B-E04A-D73D-84C97DE43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73955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324</xdr:row>
      <xdr:rowOff>95250</xdr:rowOff>
    </xdr:from>
    <xdr:to>
      <xdr:col>1</xdr:col>
      <xdr:colOff>1304850</xdr:colOff>
      <xdr:row>325</xdr:row>
      <xdr:rowOff>469050</xdr:rowOff>
    </xdr:to>
    <xdr:pic>
      <xdr:nvPicPr>
        <xdr:cNvPr id="217" name="Obraz 216">
          <a:extLst>
            <a:ext uri="{FF2B5EF4-FFF2-40B4-BE49-F238E27FC236}">
              <a16:creationId xmlns:a16="http://schemas.microsoft.com/office/drawing/2014/main" id="{2703B42C-F373-74FA-C1AC-CEB3F68F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75050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326</xdr:row>
      <xdr:rowOff>95250</xdr:rowOff>
    </xdr:from>
    <xdr:to>
      <xdr:col>1</xdr:col>
      <xdr:colOff>1304850</xdr:colOff>
      <xdr:row>327</xdr:row>
      <xdr:rowOff>469050</xdr:rowOff>
    </xdr:to>
    <xdr:pic>
      <xdr:nvPicPr>
        <xdr:cNvPr id="219" name="Obraz 218">
          <a:extLst>
            <a:ext uri="{FF2B5EF4-FFF2-40B4-BE49-F238E27FC236}">
              <a16:creationId xmlns:a16="http://schemas.microsoft.com/office/drawing/2014/main" id="{1BD69357-820D-D253-6894-905C99A65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76145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328</xdr:row>
      <xdr:rowOff>95250</xdr:rowOff>
    </xdr:from>
    <xdr:to>
      <xdr:col>1</xdr:col>
      <xdr:colOff>1304850</xdr:colOff>
      <xdr:row>329</xdr:row>
      <xdr:rowOff>469050</xdr:rowOff>
    </xdr:to>
    <xdr:pic>
      <xdr:nvPicPr>
        <xdr:cNvPr id="221" name="Obraz 220">
          <a:extLst>
            <a:ext uri="{FF2B5EF4-FFF2-40B4-BE49-F238E27FC236}">
              <a16:creationId xmlns:a16="http://schemas.microsoft.com/office/drawing/2014/main" id="{76274912-B5A3-5E6E-36A7-0ED9DF8D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77241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330</xdr:row>
      <xdr:rowOff>95250</xdr:rowOff>
    </xdr:from>
    <xdr:to>
      <xdr:col>1</xdr:col>
      <xdr:colOff>1304850</xdr:colOff>
      <xdr:row>331</xdr:row>
      <xdr:rowOff>469050</xdr:rowOff>
    </xdr:to>
    <xdr:pic>
      <xdr:nvPicPr>
        <xdr:cNvPr id="223" name="Obraz 222">
          <a:extLst>
            <a:ext uri="{FF2B5EF4-FFF2-40B4-BE49-F238E27FC236}">
              <a16:creationId xmlns:a16="http://schemas.microsoft.com/office/drawing/2014/main" id="{74ABBE1A-AB2B-8EB2-B692-31A88BCFF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78336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332</xdr:row>
      <xdr:rowOff>95250</xdr:rowOff>
    </xdr:from>
    <xdr:to>
      <xdr:col>1</xdr:col>
      <xdr:colOff>1304850</xdr:colOff>
      <xdr:row>333</xdr:row>
      <xdr:rowOff>469050</xdr:rowOff>
    </xdr:to>
    <xdr:pic>
      <xdr:nvPicPr>
        <xdr:cNvPr id="225" name="Obraz 224">
          <a:extLst>
            <a:ext uri="{FF2B5EF4-FFF2-40B4-BE49-F238E27FC236}">
              <a16:creationId xmlns:a16="http://schemas.microsoft.com/office/drawing/2014/main" id="{97DDAEA4-65BA-A352-C3AD-3B51ACB65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79431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334</xdr:row>
      <xdr:rowOff>95250</xdr:rowOff>
    </xdr:from>
    <xdr:to>
      <xdr:col>1</xdr:col>
      <xdr:colOff>1295325</xdr:colOff>
      <xdr:row>335</xdr:row>
      <xdr:rowOff>469050</xdr:rowOff>
    </xdr:to>
    <xdr:pic>
      <xdr:nvPicPr>
        <xdr:cNvPr id="227" name="Obraz 226">
          <a:extLst>
            <a:ext uri="{FF2B5EF4-FFF2-40B4-BE49-F238E27FC236}">
              <a16:creationId xmlns:a16="http://schemas.microsoft.com/office/drawing/2014/main" id="{6A035DD5-8F63-19AD-F4A8-7CB53402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80527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336</xdr:row>
      <xdr:rowOff>95250</xdr:rowOff>
    </xdr:from>
    <xdr:to>
      <xdr:col>1</xdr:col>
      <xdr:colOff>1295325</xdr:colOff>
      <xdr:row>337</xdr:row>
      <xdr:rowOff>469050</xdr:rowOff>
    </xdr:to>
    <xdr:pic>
      <xdr:nvPicPr>
        <xdr:cNvPr id="229" name="Obraz 228">
          <a:extLst>
            <a:ext uri="{FF2B5EF4-FFF2-40B4-BE49-F238E27FC236}">
              <a16:creationId xmlns:a16="http://schemas.microsoft.com/office/drawing/2014/main" id="{1F05F4C0-EEA9-C260-4F78-2D4129C50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81622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338</xdr:row>
      <xdr:rowOff>95250</xdr:rowOff>
    </xdr:from>
    <xdr:to>
      <xdr:col>1</xdr:col>
      <xdr:colOff>1295325</xdr:colOff>
      <xdr:row>339</xdr:row>
      <xdr:rowOff>469050</xdr:rowOff>
    </xdr:to>
    <xdr:pic>
      <xdr:nvPicPr>
        <xdr:cNvPr id="231" name="Obraz 230">
          <a:extLst>
            <a:ext uri="{FF2B5EF4-FFF2-40B4-BE49-F238E27FC236}">
              <a16:creationId xmlns:a16="http://schemas.microsoft.com/office/drawing/2014/main" id="{821D76AE-DD60-0AA5-52AA-ED9BD07C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82718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340</xdr:row>
      <xdr:rowOff>95250</xdr:rowOff>
    </xdr:from>
    <xdr:to>
      <xdr:col>1</xdr:col>
      <xdr:colOff>1304850</xdr:colOff>
      <xdr:row>341</xdr:row>
      <xdr:rowOff>469050</xdr:rowOff>
    </xdr:to>
    <xdr:pic>
      <xdr:nvPicPr>
        <xdr:cNvPr id="233" name="Obraz 232">
          <a:extLst>
            <a:ext uri="{FF2B5EF4-FFF2-40B4-BE49-F238E27FC236}">
              <a16:creationId xmlns:a16="http://schemas.microsoft.com/office/drawing/2014/main" id="{FD644C59-8E20-BF84-DEE7-81E5A8E85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3813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342</xdr:row>
      <xdr:rowOff>95250</xdr:rowOff>
    </xdr:from>
    <xdr:to>
      <xdr:col>1</xdr:col>
      <xdr:colOff>1304850</xdr:colOff>
      <xdr:row>343</xdr:row>
      <xdr:rowOff>469050</xdr:rowOff>
    </xdr:to>
    <xdr:pic>
      <xdr:nvPicPr>
        <xdr:cNvPr id="235" name="Obraz 234">
          <a:extLst>
            <a:ext uri="{FF2B5EF4-FFF2-40B4-BE49-F238E27FC236}">
              <a16:creationId xmlns:a16="http://schemas.microsoft.com/office/drawing/2014/main" id="{CD513F7B-D7DC-AF23-C4E6-29949B759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4908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344</xdr:row>
      <xdr:rowOff>95250</xdr:rowOff>
    </xdr:from>
    <xdr:to>
      <xdr:col>1</xdr:col>
      <xdr:colOff>1304850</xdr:colOff>
      <xdr:row>345</xdr:row>
      <xdr:rowOff>469050</xdr:rowOff>
    </xdr:to>
    <xdr:pic>
      <xdr:nvPicPr>
        <xdr:cNvPr id="237" name="Obraz 236">
          <a:extLst>
            <a:ext uri="{FF2B5EF4-FFF2-40B4-BE49-F238E27FC236}">
              <a16:creationId xmlns:a16="http://schemas.microsoft.com/office/drawing/2014/main" id="{53989CE6-E6E7-6835-EC6B-F8AF7E959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6004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346</xdr:row>
      <xdr:rowOff>95250</xdr:rowOff>
    </xdr:from>
    <xdr:to>
      <xdr:col>1</xdr:col>
      <xdr:colOff>1304850</xdr:colOff>
      <xdr:row>347</xdr:row>
      <xdr:rowOff>469050</xdr:rowOff>
    </xdr:to>
    <xdr:pic>
      <xdr:nvPicPr>
        <xdr:cNvPr id="239" name="Obraz 238">
          <a:extLst>
            <a:ext uri="{FF2B5EF4-FFF2-40B4-BE49-F238E27FC236}">
              <a16:creationId xmlns:a16="http://schemas.microsoft.com/office/drawing/2014/main" id="{7C5272DB-FC37-17B4-2260-4DF4107CC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7099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348</xdr:row>
      <xdr:rowOff>95250</xdr:rowOff>
    </xdr:from>
    <xdr:to>
      <xdr:col>1</xdr:col>
      <xdr:colOff>1304850</xdr:colOff>
      <xdr:row>349</xdr:row>
      <xdr:rowOff>469050</xdr:rowOff>
    </xdr:to>
    <xdr:pic>
      <xdr:nvPicPr>
        <xdr:cNvPr id="241" name="Obraz 240">
          <a:extLst>
            <a:ext uri="{FF2B5EF4-FFF2-40B4-BE49-F238E27FC236}">
              <a16:creationId xmlns:a16="http://schemas.microsoft.com/office/drawing/2014/main" id="{94E96E24-C450-D46F-DA2B-F9B601DB2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88194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350</xdr:row>
      <xdr:rowOff>95250</xdr:rowOff>
    </xdr:from>
    <xdr:to>
      <xdr:col>1</xdr:col>
      <xdr:colOff>1295325</xdr:colOff>
      <xdr:row>351</xdr:row>
      <xdr:rowOff>469050</xdr:rowOff>
    </xdr:to>
    <xdr:pic>
      <xdr:nvPicPr>
        <xdr:cNvPr id="243" name="Obraz 242">
          <a:extLst>
            <a:ext uri="{FF2B5EF4-FFF2-40B4-BE49-F238E27FC236}">
              <a16:creationId xmlns:a16="http://schemas.microsoft.com/office/drawing/2014/main" id="{2CF78435-6EBA-27EF-6882-F50B020A8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89290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352</xdr:row>
      <xdr:rowOff>95250</xdr:rowOff>
    </xdr:from>
    <xdr:to>
      <xdr:col>1</xdr:col>
      <xdr:colOff>1295325</xdr:colOff>
      <xdr:row>353</xdr:row>
      <xdr:rowOff>469050</xdr:rowOff>
    </xdr:to>
    <xdr:pic>
      <xdr:nvPicPr>
        <xdr:cNvPr id="245" name="Obraz 244">
          <a:extLst>
            <a:ext uri="{FF2B5EF4-FFF2-40B4-BE49-F238E27FC236}">
              <a16:creationId xmlns:a16="http://schemas.microsoft.com/office/drawing/2014/main" id="{4FA3612D-C978-BCEC-5A3B-37D548841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90385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354</xdr:row>
      <xdr:rowOff>85725</xdr:rowOff>
    </xdr:from>
    <xdr:to>
      <xdr:col>1</xdr:col>
      <xdr:colOff>1295325</xdr:colOff>
      <xdr:row>355</xdr:row>
      <xdr:rowOff>459525</xdr:rowOff>
    </xdr:to>
    <xdr:pic>
      <xdr:nvPicPr>
        <xdr:cNvPr id="247" name="Obraz 246">
          <a:extLst>
            <a:ext uri="{FF2B5EF4-FFF2-40B4-BE49-F238E27FC236}">
              <a16:creationId xmlns:a16="http://schemas.microsoft.com/office/drawing/2014/main" id="{6D1E186A-6071-BFBA-0464-3451E6F94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914715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356</xdr:row>
      <xdr:rowOff>85725</xdr:rowOff>
    </xdr:from>
    <xdr:to>
      <xdr:col>1</xdr:col>
      <xdr:colOff>1304850</xdr:colOff>
      <xdr:row>357</xdr:row>
      <xdr:rowOff>459525</xdr:rowOff>
    </xdr:to>
    <xdr:pic>
      <xdr:nvPicPr>
        <xdr:cNvPr id="249" name="Obraz 248">
          <a:extLst>
            <a:ext uri="{FF2B5EF4-FFF2-40B4-BE49-F238E27FC236}">
              <a16:creationId xmlns:a16="http://schemas.microsoft.com/office/drawing/2014/main" id="{A560AABB-FDEA-CD20-E5AC-64CCE1B14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925669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358</xdr:row>
      <xdr:rowOff>95250</xdr:rowOff>
    </xdr:from>
    <xdr:to>
      <xdr:col>1</xdr:col>
      <xdr:colOff>1304850</xdr:colOff>
      <xdr:row>359</xdr:row>
      <xdr:rowOff>469050</xdr:rowOff>
    </xdr:to>
    <xdr:pic>
      <xdr:nvPicPr>
        <xdr:cNvPr id="251" name="Obraz 250">
          <a:extLst>
            <a:ext uri="{FF2B5EF4-FFF2-40B4-BE49-F238E27FC236}">
              <a16:creationId xmlns:a16="http://schemas.microsoft.com/office/drawing/2014/main" id="{BB5AD9B6-F4BD-5565-155D-EBB81748E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93671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360</xdr:row>
      <xdr:rowOff>95250</xdr:rowOff>
    </xdr:from>
    <xdr:to>
      <xdr:col>1</xdr:col>
      <xdr:colOff>1304850</xdr:colOff>
      <xdr:row>361</xdr:row>
      <xdr:rowOff>469050</xdr:rowOff>
    </xdr:to>
    <xdr:pic>
      <xdr:nvPicPr>
        <xdr:cNvPr id="253" name="Obraz 252">
          <a:extLst>
            <a:ext uri="{FF2B5EF4-FFF2-40B4-BE49-F238E27FC236}">
              <a16:creationId xmlns:a16="http://schemas.microsoft.com/office/drawing/2014/main" id="{CD9D68F2-0763-F1C8-ED6B-D123DAAB4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94767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362</xdr:row>
      <xdr:rowOff>95250</xdr:rowOff>
    </xdr:from>
    <xdr:to>
      <xdr:col>1</xdr:col>
      <xdr:colOff>1304850</xdr:colOff>
      <xdr:row>363</xdr:row>
      <xdr:rowOff>469050</xdr:rowOff>
    </xdr:to>
    <xdr:pic>
      <xdr:nvPicPr>
        <xdr:cNvPr id="255" name="Obraz 254">
          <a:extLst>
            <a:ext uri="{FF2B5EF4-FFF2-40B4-BE49-F238E27FC236}">
              <a16:creationId xmlns:a16="http://schemas.microsoft.com/office/drawing/2014/main" id="{7332ADD1-29E7-03DE-4001-ABD7A4E4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95862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364</xdr:row>
      <xdr:rowOff>95250</xdr:rowOff>
    </xdr:from>
    <xdr:to>
      <xdr:col>1</xdr:col>
      <xdr:colOff>1304850</xdr:colOff>
      <xdr:row>365</xdr:row>
      <xdr:rowOff>469050</xdr:rowOff>
    </xdr:to>
    <xdr:pic>
      <xdr:nvPicPr>
        <xdr:cNvPr id="257" name="Obraz 256">
          <a:extLst>
            <a:ext uri="{FF2B5EF4-FFF2-40B4-BE49-F238E27FC236}">
              <a16:creationId xmlns:a16="http://schemas.microsoft.com/office/drawing/2014/main" id="{C76F5961-85A5-1AEF-CC93-419D223E9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96957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366</xdr:row>
      <xdr:rowOff>95250</xdr:rowOff>
    </xdr:from>
    <xdr:to>
      <xdr:col>1</xdr:col>
      <xdr:colOff>1295325</xdr:colOff>
      <xdr:row>367</xdr:row>
      <xdr:rowOff>469050</xdr:rowOff>
    </xdr:to>
    <xdr:pic>
      <xdr:nvPicPr>
        <xdr:cNvPr id="259" name="Obraz 258">
          <a:extLst>
            <a:ext uri="{FF2B5EF4-FFF2-40B4-BE49-F238E27FC236}">
              <a16:creationId xmlns:a16="http://schemas.microsoft.com/office/drawing/2014/main" id="{18A82391-1B4F-03C6-6958-B4C41D7F9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98053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368</xdr:row>
      <xdr:rowOff>95250</xdr:rowOff>
    </xdr:from>
    <xdr:to>
      <xdr:col>1</xdr:col>
      <xdr:colOff>1304850</xdr:colOff>
      <xdr:row>369</xdr:row>
      <xdr:rowOff>469050</xdr:rowOff>
    </xdr:to>
    <xdr:pic>
      <xdr:nvPicPr>
        <xdr:cNvPr id="261" name="Obraz 260">
          <a:extLst>
            <a:ext uri="{FF2B5EF4-FFF2-40B4-BE49-F238E27FC236}">
              <a16:creationId xmlns:a16="http://schemas.microsoft.com/office/drawing/2014/main" id="{EBE7F8E6-D318-6F4E-99D5-FFA0F9D9C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99148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370</xdr:row>
      <xdr:rowOff>95250</xdr:rowOff>
    </xdr:from>
    <xdr:to>
      <xdr:col>1</xdr:col>
      <xdr:colOff>1304850</xdr:colOff>
      <xdr:row>371</xdr:row>
      <xdr:rowOff>469050</xdr:rowOff>
    </xdr:to>
    <xdr:pic>
      <xdr:nvPicPr>
        <xdr:cNvPr id="263" name="Obraz 262">
          <a:extLst>
            <a:ext uri="{FF2B5EF4-FFF2-40B4-BE49-F238E27FC236}">
              <a16:creationId xmlns:a16="http://schemas.microsoft.com/office/drawing/2014/main" id="{652C1A1D-4DEC-3302-AF6D-7668F2430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00244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372</xdr:row>
      <xdr:rowOff>95250</xdr:rowOff>
    </xdr:from>
    <xdr:to>
      <xdr:col>1</xdr:col>
      <xdr:colOff>1304850</xdr:colOff>
      <xdr:row>373</xdr:row>
      <xdr:rowOff>469050</xdr:rowOff>
    </xdr:to>
    <xdr:pic>
      <xdr:nvPicPr>
        <xdr:cNvPr id="265" name="Obraz 264">
          <a:extLst>
            <a:ext uri="{FF2B5EF4-FFF2-40B4-BE49-F238E27FC236}">
              <a16:creationId xmlns:a16="http://schemas.microsoft.com/office/drawing/2014/main" id="{3472262E-74C4-04CA-9714-1565AB56C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01339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374</xdr:row>
      <xdr:rowOff>95250</xdr:rowOff>
    </xdr:from>
    <xdr:to>
      <xdr:col>1</xdr:col>
      <xdr:colOff>1304850</xdr:colOff>
      <xdr:row>375</xdr:row>
      <xdr:rowOff>469050</xdr:rowOff>
    </xdr:to>
    <xdr:pic>
      <xdr:nvPicPr>
        <xdr:cNvPr id="267" name="Obraz 266">
          <a:extLst>
            <a:ext uri="{FF2B5EF4-FFF2-40B4-BE49-F238E27FC236}">
              <a16:creationId xmlns:a16="http://schemas.microsoft.com/office/drawing/2014/main" id="{64A49D63-864D-22C7-C4B5-CEFB5C80F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02434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376</xdr:row>
      <xdr:rowOff>95250</xdr:rowOff>
    </xdr:from>
    <xdr:to>
      <xdr:col>1</xdr:col>
      <xdr:colOff>1304850</xdr:colOff>
      <xdr:row>377</xdr:row>
      <xdr:rowOff>469050</xdr:rowOff>
    </xdr:to>
    <xdr:pic>
      <xdr:nvPicPr>
        <xdr:cNvPr id="269" name="Obraz 268">
          <a:extLst>
            <a:ext uri="{FF2B5EF4-FFF2-40B4-BE49-F238E27FC236}">
              <a16:creationId xmlns:a16="http://schemas.microsoft.com/office/drawing/2014/main" id="{9A787456-250D-C9CA-EDCA-654DDFC25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03530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378</xdr:row>
      <xdr:rowOff>95250</xdr:rowOff>
    </xdr:from>
    <xdr:to>
      <xdr:col>1</xdr:col>
      <xdr:colOff>1304850</xdr:colOff>
      <xdr:row>379</xdr:row>
      <xdr:rowOff>469050</xdr:rowOff>
    </xdr:to>
    <xdr:pic>
      <xdr:nvPicPr>
        <xdr:cNvPr id="271" name="Obraz 270">
          <a:extLst>
            <a:ext uri="{FF2B5EF4-FFF2-40B4-BE49-F238E27FC236}">
              <a16:creationId xmlns:a16="http://schemas.microsoft.com/office/drawing/2014/main" id="{31ED3BE3-ED6A-836E-9323-8E4A6B9DD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04625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380</xdr:row>
      <xdr:rowOff>95250</xdr:rowOff>
    </xdr:from>
    <xdr:to>
      <xdr:col>1</xdr:col>
      <xdr:colOff>1304850</xdr:colOff>
      <xdr:row>381</xdr:row>
      <xdr:rowOff>469050</xdr:rowOff>
    </xdr:to>
    <xdr:pic>
      <xdr:nvPicPr>
        <xdr:cNvPr id="273" name="Obraz 272">
          <a:extLst>
            <a:ext uri="{FF2B5EF4-FFF2-40B4-BE49-F238E27FC236}">
              <a16:creationId xmlns:a16="http://schemas.microsoft.com/office/drawing/2014/main" id="{7E8394A2-6A9C-F3D4-6FBC-7E1EC4117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05720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382</xdr:row>
      <xdr:rowOff>95250</xdr:rowOff>
    </xdr:from>
    <xdr:to>
      <xdr:col>1</xdr:col>
      <xdr:colOff>1304850</xdr:colOff>
      <xdr:row>383</xdr:row>
      <xdr:rowOff>469050</xdr:rowOff>
    </xdr:to>
    <xdr:pic>
      <xdr:nvPicPr>
        <xdr:cNvPr id="275" name="Obraz 274">
          <a:extLst>
            <a:ext uri="{FF2B5EF4-FFF2-40B4-BE49-F238E27FC236}">
              <a16:creationId xmlns:a16="http://schemas.microsoft.com/office/drawing/2014/main" id="{C09B1AD3-D8C8-3FF3-999F-50FE5948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06816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384</xdr:row>
      <xdr:rowOff>85725</xdr:rowOff>
    </xdr:from>
    <xdr:to>
      <xdr:col>1</xdr:col>
      <xdr:colOff>1304850</xdr:colOff>
      <xdr:row>385</xdr:row>
      <xdr:rowOff>459525</xdr:rowOff>
    </xdr:to>
    <xdr:pic>
      <xdr:nvPicPr>
        <xdr:cNvPr id="277" name="Obraz 276">
          <a:extLst>
            <a:ext uri="{FF2B5EF4-FFF2-40B4-BE49-F238E27FC236}">
              <a16:creationId xmlns:a16="http://schemas.microsoft.com/office/drawing/2014/main" id="{03116E52-FC76-AAFF-5CB8-EF275D716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079021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386</xdr:row>
      <xdr:rowOff>95250</xdr:rowOff>
    </xdr:from>
    <xdr:to>
      <xdr:col>1</xdr:col>
      <xdr:colOff>1304850</xdr:colOff>
      <xdr:row>387</xdr:row>
      <xdr:rowOff>469050</xdr:rowOff>
    </xdr:to>
    <xdr:pic>
      <xdr:nvPicPr>
        <xdr:cNvPr id="279" name="Obraz 278">
          <a:extLst>
            <a:ext uri="{FF2B5EF4-FFF2-40B4-BE49-F238E27FC236}">
              <a16:creationId xmlns:a16="http://schemas.microsoft.com/office/drawing/2014/main" id="{589E0EC5-366A-26EF-197E-E89BE6998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09007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388</xdr:row>
      <xdr:rowOff>104775</xdr:rowOff>
    </xdr:from>
    <xdr:to>
      <xdr:col>1</xdr:col>
      <xdr:colOff>1304850</xdr:colOff>
      <xdr:row>389</xdr:row>
      <xdr:rowOff>478575</xdr:rowOff>
    </xdr:to>
    <xdr:pic>
      <xdr:nvPicPr>
        <xdr:cNvPr id="281" name="Obraz 280">
          <a:extLst>
            <a:ext uri="{FF2B5EF4-FFF2-40B4-BE49-F238E27FC236}">
              <a16:creationId xmlns:a16="http://schemas.microsoft.com/office/drawing/2014/main" id="{355D049F-241E-97F3-FA3D-50CED3177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101119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390</xdr:row>
      <xdr:rowOff>104775</xdr:rowOff>
    </xdr:from>
    <xdr:to>
      <xdr:col>1</xdr:col>
      <xdr:colOff>1304850</xdr:colOff>
      <xdr:row>391</xdr:row>
      <xdr:rowOff>478575</xdr:rowOff>
    </xdr:to>
    <xdr:pic>
      <xdr:nvPicPr>
        <xdr:cNvPr id="283" name="Obraz 282">
          <a:extLst>
            <a:ext uri="{FF2B5EF4-FFF2-40B4-BE49-F238E27FC236}">
              <a16:creationId xmlns:a16="http://schemas.microsoft.com/office/drawing/2014/main" id="{D5D33D42-8256-6C23-945A-9E0F167D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112073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392</xdr:row>
      <xdr:rowOff>95250</xdr:rowOff>
    </xdr:from>
    <xdr:to>
      <xdr:col>1</xdr:col>
      <xdr:colOff>1295325</xdr:colOff>
      <xdr:row>393</xdr:row>
      <xdr:rowOff>469050</xdr:rowOff>
    </xdr:to>
    <xdr:pic>
      <xdr:nvPicPr>
        <xdr:cNvPr id="285" name="Obraz 284">
          <a:extLst>
            <a:ext uri="{FF2B5EF4-FFF2-40B4-BE49-F238E27FC236}">
              <a16:creationId xmlns:a16="http://schemas.microsoft.com/office/drawing/2014/main" id="{DC8D069D-B844-0284-FFBA-D2B6854F7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12293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394</xdr:row>
      <xdr:rowOff>95250</xdr:rowOff>
    </xdr:from>
    <xdr:to>
      <xdr:col>1</xdr:col>
      <xdr:colOff>1304850</xdr:colOff>
      <xdr:row>395</xdr:row>
      <xdr:rowOff>469050</xdr:rowOff>
    </xdr:to>
    <xdr:pic>
      <xdr:nvPicPr>
        <xdr:cNvPr id="287" name="Obraz 286">
          <a:extLst>
            <a:ext uri="{FF2B5EF4-FFF2-40B4-BE49-F238E27FC236}">
              <a16:creationId xmlns:a16="http://schemas.microsoft.com/office/drawing/2014/main" id="{19ABE0E7-079E-A6DD-3038-D47559AE6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13388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396</xdr:row>
      <xdr:rowOff>95250</xdr:rowOff>
    </xdr:from>
    <xdr:to>
      <xdr:col>1</xdr:col>
      <xdr:colOff>1295325</xdr:colOff>
      <xdr:row>397</xdr:row>
      <xdr:rowOff>469050</xdr:rowOff>
    </xdr:to>
    <xdr:pic>
      <xdr:nvPicPr>
        <xdr:cNvPr id="289" name="Obraz 288">
          <a:extLst>
            <a:ext uri="{FF2B5EF4-FFF2-40B4-BE49-F238E27FC236}">
              <a16:creationId xmlns:a16="http://schemas.microsoft.com/office/drawing/2014/main" id="{876BA8CA-27DF-5D3C-6A0F-FDF3504A9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14483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398</xdr:row>
      <xdr:rowOff>95250</xdr:rowOff>
    </xdr:from>
    <xdr:to>
      <xdr:col>1</xdr:col>
      <xdr:colOff>1304850</xdr:colOff>
      <xdr:row>399</xdr:row>
      <xdr:rowOff>469050</xdr:rowOff>
    </xdr:to>
    <xdr:pic>
      <xdr:nvPicPr>
        <xdr:cNvPr id="291" name="Obraz 290">
          <a:extLst>
            <a:ext uri="{FF2B5EF4-FFF2-40B4-BE49-F238E27FC236}">
              <a16:creationId xmlns:a16="http://schemas.microsoft.com/office/drawing/2014/main" id="{87EEFB17-CD72-DA0D-66ED-B84DFA319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15579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400</xdr:row>
      <xdr:rowOff>95250</xdr:rowOff>
    </xdr:from>
    <xdr:to>
      <xdr:col>1</xdr:col>
      <xdr:colOff>1304850</xdr:colOff>
      <xdr:row>401</xdr:row>
      <xdr:rowOff>469050</xdr:rowOff>
    </xdr:to>
    <xdr:pic>
      <xdr:nvPicPr>
        <xdr:cNvPr id="293" name="Obraz 292">
          <a:extLst>
            <a:ext uri="{FF2B5EF4-FFF2-40B4-BE49-F238E27FC236}">
              <a16:creationId xmlns:a16="http://schemas.microsoft.com/office/drawing/2014/main" id="{10FED30B-3957-7679-542F-967EB045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16674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402</xdr:row>
      <xdr:rowOff>95250</xdr:rowOff>
    </xdr:from>
    <xdr:to>
      <xdr:col>1</xdr:col>
      <xdr:colOff>1304850</xdr:colOff>
      <xdr:row>403</xdr:row>
      <xdr:rowOff>469050</xdr:rowOff>
    </xdr:to>
    <xdr:pic>
      <xdr:nvPicPr>
        <xdr:cNvPr id="295" name="Obraz 294">
          <a:extLst>
            <a:ext uri="{FF2B5EF4-FFF2-40B4-BE49-F238E27FC236}">
              <a16:creationId xmlns:a16="http://schemas.microsoft.com/office/drawing/2014/main" id="{0FD4D88A-E598-21AD-40A3-1578130A7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17770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404</xdr:row>
      <xdr:rowOff>95250</xdr:rowOff>
    </xdr:from>
    <xdr:to>
      <xdr:col>1</xdr:col>
      <xdr:colOff>1304850</xdr:colOff>
      <xdr:row>405</xdr:row>
      <xdr:rowOff>469050</xdr:rowOff>
    </xdr:to>
    <xdr:pic>
      <xdr:nvPicPr>
        <xdr:cNvPr id="297" name="Obraz 296">
          <a:extLst>
            <a:ext uri="{FF2B5EF4-FFF2-40B4-BE49-F238E27FC236}">
              <a16:creationId xmlns:a16="http://schemas.microsoft.com/office/drawing/2014/main" id="{9CBE311A-67C3-4D58-D2B1-E6FC43CD5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18865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406</xdr:row>
      <xdr:rowOff>95250</xdr:rowOff>
    </xdr:from>
    <xdr:to>
      <xdr:col>1</xdr:col>
      <xdr:colOff>1304850</xdr:colOff>
      <xdr:row>407</xdr:row>
      <xdr:rowOff>469050</xdr:rowOff>
    </xdr:to>
    <xdr:pic>
      <xdr:nvPicPr>
        <xdr:cNvPr id="299" name="Obraz 298">
          <a:extLst>
            <a:ext uri="{FF2B5EF4-FFF2-40B4-BE49-F238E27FC236}">
              <a16:creationId xmlns:a16="http://schemas.microsoft.com/office/drawing/2014/main" id="{495449D1-F182-16CB-E078-43FA200E5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19960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408</xdr:row>
      <xdr:rowOff>95250</xdr:rowOff>
    </xdr:from>
    <xdr:to>
      <xdr:col>1</xdr:col>
      <xdr:colOff>1304850</xdr:colOff>
      <xdr:row>409</xdr:row>
      <xdr:rowOff>469050</xdr:rowOff>
    </xdr:to>
    <xdr:pic>
      <xdr:nvPicPr>
        <xdr:cNvPr id="301" name="Obraz 300">
          <a:extLst>
            <a:ext uri="{FF2B5EF4-FFF2-40B4-BE49-F238E27FC236}">
              <a16:creationId xmlns:a16="http://schemas.microsoft.com/office/drawing/2014/main" id="{45F572FF-1FEF-54E7-4A45-10324664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21056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410</xdr:row>
      <xdr:rowOff>95250</xdr:rowOff>
    </xdr:from>
    <xdr:to>
      <xdr:col>1</xdr:col>
      <xdr:colOff>1295325</xdr:colOff>
      <xdr:row>411</xdr:row>
      <xdr:rowOff>469050</xdr:rowOff>
    </xdr:to>
    <xdr:pic>
      <xdr:nvPicPr>
        <xdr:cNvPr id="303" name="Obraz 302">
          <a:extLst>
            <a:ext uri="{FF2B5EF4-FFF2-40B4-BE49-F238E27FC236}">
              <a16:creationId xmlns:a16="http://schemas.microsoft.com/office/drawing/2014/main" id="{C938A346-0F37-6048-A751-A83BF152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22151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412</xdr:row>
      <xdr:rowOff>95250</xdr:rowOff>
    </xdr:from>
    <xdr:to>
      <xdr:col>1</xdr:col>
      <xdr:colOff>1295325</xdr:colOff>
      <xdr:row>413</xdr:row>
      <xdr:rowOff>469050</xdr:rowOff>
    </xdr:to>
    <xdr:pic>
      <xdr:nvPicPr>
        <xdr:cNvPr id="305" name="Obraz 304">
          <a:extLst>
            <a:ext uri="{FF2B5EF4-FFF2-40B4-BE49-F238E27FC236}">
              <a16:creationId xmlns:a16="http://schemas.microsoft.com/office/drawing/2014/main" id="{AD663434-D6ED-5B43-DF99-8756D9497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23246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414</xdr:row>
      <xdr:rowOff>95250</xdr:rowOff>
    </xdr:from>
    <xdr:to>
      <xdr:col>1</xdr:col>
      <xdr:colOff>1304850</xdr:colOff>
      <xdr:row>415</xdr:row>
      <xdr:rowOff>469050</xdr:rowOff>
    </xdr:to>
    <xdr:pic>
      <xdr:nvPicPr>
        <xdr:cNvPr id="307" name="Obraz 306">
          <a:extLst>
            <a:ext uri="{FF2B5EF4-FFF2-40B4-BE49-F238E27FC236}">
              <a16:creationId xmlns:a16="http://schemas.microsoft.com/office/drawing/2014/main" id="{2E85A5ED-A2C5-B8E1-A7D4-6AFEE049C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24342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416</xdr:row>
      <xdr:rowOff>95250</xdr:rowOff>
    </xdr:from>
    <xdr:to>
      <xdr:col>1</xdr:col>
      <xdr:colOff>1304850</xdr:colOff>
      <xdr:row>417</xdr:row>
      <xdr:rowOff>469050</xdr:rowOff>
    </xdr:to>
    <xdr:pic>
      <xdr:nvPicPr>
        <xdr:cNvPr id="309" name="Obraz 308">
          <a:extLst>
            <a:ext uri="{FF2B5EF4-FFF2-40B4-BE49-F238E27FC236}">
              <a16:creationId xmlns:a16="http://schemas.microsoft.com/office/drawing/2014/main" id="{EB2559B1-F5A5-C165-8C38-5065570AD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25437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418</xdr:row>
      <xdr:rowOff>95250</xdr:rowOff>
    </xdr:from>
    <xdr:to>
      <xdr:col>1</xdr:col>
      <xdr:colOff>1295325</xdr:colOff>
      <xdr:row>419</xdr:row>
      <xdr:rowOff>469050</xdr:rowOff>
    </xdr:to>
    <xdr:pic>
      <xdr:nvPicPr>
        <xdr:cNvPr id="311" name="Obraz 310">
          <a:extLst>
            <a:ext uri="{FF2B5EF4-FFF2-40B4-BE49-F238E27FC236}">
              <a16:creationId xmlns:a16="http://schemas.microsoft.com/office/drawing/2014/main" id="{E0B543E6-7658-7D4C-809D-1075BD8FB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26533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420</xdr:row>
      <xdr:rowOff>95250</xdr:rowOff>
    </xdr:from>
    <xdr:to>
      <xdr:col>1</xdr:col>
      <xdr:colOff>1304850</xdr:colOff>
      <xdr:row>421</xdr:row>
      <xdr:rowOff>469050</xdr:rowOff>
    </xdr:to>
    <xdr:pic>
      <xdr:nvPicPr>
        <xdr:cNvPr id="313" name="Obraz 312">
          <a:extLst>
            <a:ext uri="{FF2B5EF4-FFF2-40B4-BE49-F238E27FC236}">
              <a16:creationId xmlns:a16="http://schemas.microsoft.com/office/drawing/2014/main" id="{4BFE8166-45E3-D2AE-F3AE-6D74CFD46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27628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422</xdr:row>
      <xdr:rowOff>95250</xdr:rowOff>
    </xdr:from>
    <xdr:to>
      <xdr:col>1</xdr:col>
      <xdr:colOff>1304850</xdr:colOff>
      <xdr:row>423</xdr:row>
      <xdr:rowOff>469050</xdr:rowOff>
    </xdr:to>
    <xdr:pic>
      <xdr:nvPicPr>
        <xdr:cNvPr id="315" name="Obraz 314">
          <a:extLst>
            <a:ext uri="{FF2B5EF4-FFF2-40B4-BE49-F238E27FC236}">
              <a16:creationId xmlns:a16="http://schemas.microsoft.com/office/drawing/2014/main" id="{F5A52CFA-F2A7-AC47-F2ED-B029B7C4F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28723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424</xdr:row>
      <xdr:rowOff>95250</xdr:rowOff>
    </xdr:from>
    <xdr:to>
      <xdr:col>1</xdr:col>
      <xdr:colOff>1304850</xdr:colOff>
      <xdr:row>425</xdr:row>
      <xdr:rowOff>469050</xdr:rowOff>
    </xdr:to>
    <xdr:pic>
      <xdr:nvPicPr>
        <xdr:cNvPr id="317" name="Obraz 316">
          <a:extLst>
            <a:ext uri="{FF2B5EF4-FFF2-40B4-BE49-F238E27FC236}">
              <a16:creationId xmlns:a16="http://schemas.microsoft.com/office/drawing/2014/main" id="{23BF57CC-30A5-DFAF-A4A4-7A2A0126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29819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426</xdr:row>
      <xdr:rowOff>95250</xdr:rowOff>
    </xdr:from>
    <xdr:to>
      <xdr:col>1</xdr:col>
      <xdr:colOff>1304850</xdr:colOff>
      <xdr:row>427</xdr:row>
      <xdr:rowOff>469050</xdr:rowOff>
    </xdr:to>
    <xdr:pic>
      <xdr:nvPicPr>
        <xdr:cNvPr id="319" name="Obraz 318">
          <a:extLst>
            <a:ext uri="{FF2B5EF4-FFF2-40B4-BE49-F238E27FC236}">
              <a16:creationId xmlns:a16="http://schemas.microsoft.com/office/drawing/2014/main" id="{B1B4A184-A73E-1D37-F554-C6D05D9E0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30914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428</xdr:row>
      <xdr:rowOff>95250</xdr:rowOff>
    </xdr:from>
    <xdr:to>
      <xdr:col>1</xdr:col>
      <xdr:colOff>1295325</xdr:colOff>
      <xdr:row>429</xdr:row>
      <xdr:rowOff>469050</xdr:rowOff>
    </xdr:to>
    <xdr:pic>
      <xdr:nvPicPr>
        <xdr:cNvPr id="321" name="Obraz 320">
          <a:extLst>
            <a:ext uri="{FF2B5EF4-FFF2-40B4-BE49-F238E27FC236}">
              <a16:creationId xmlns:a16="http://schemas.microsoft.com/office/drawing/2014/main" id="{0B7BBAD2-D443-FF13-B20D-6C6DEBC63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32009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430</xdr:row>
      <xdr:rowOff>95250</xdr:rowOff>
    </xdr:from>
    <xdr:to>
      <xdr:col>1</xdr:col>
      <xdr:colOff>1295325</xdr:colOff>
      <xdr:row>431</xdr:row>
      <xdr:rowOff>469050</xdr:rowOff>
    </xdr:to>
    <xdr:pic>
      <xdr:nvPicPr>
        <xdr:cNvPr id="323" name="Obraz 322">
          <a:extLst>
            <a:ext uri="{FF2B5EF4-FFF2-40B4-BE49-F238E27FC236}">
              <a16:creationId xmlns:a16="http://schemas.microsoft.com/office/drawing/2014/main" id="{1484358D-FA17-4C00-76EF-F662C503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33105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432</xdr:row>
      <xdr:rowOff>104775</xdr:rowOff>
    </xdr:from>
    <xdr:to>
      <xdr:col>1</xdr:col>
      <xdr:colOff>1304850</xdr:colOff>
      <xdr:row>433</xdr:row>
      <xdr:rowOff>478575</xdr:rowOff>
    </xdr:to>
    <xdr:pic>
      <xdr:nvPicPr>
        <xdr:cNvPr id="325" name="Obraz 324">
          <a:extLst>
            <a:ext uri="{FF2B5EF4-FFF2-40B4-BE49-F238E27FC236}">
              <a16:creationId xmlns:a16="http://schemas.microsoft.com/office/drawing/2014/main" id="{B934889F-0AA3-2579-60A8-373EA97E2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342102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434</xdr:row>
      <xdr:rowOff>95250</xdr:rowOff>
    </xdr:from>
    <xdr:to>
      <xdr:col>1</xdr:col>
      <xdr:colOff>1304850</xdr:colOff>
      <xdr:row>435</xdr:row>
      <xdr:rowOff>469050</xdr:rowOff>
    </xdr:to>
    <xdr:pic>
      <xdr:nvPicPr>
        <xdr:cNvPr id="327" name="Obraz 326">
          <a:extLst>
            <a:ext uri="{FF2B5EF4-FFF2-40B4-BE49-F238E27FC236}">
              <a16:creationId xmlns:a16="http://schemas.microsoft.com/office/drawing/2014/main" id="{833D32B9-387A-827B-D2DF-9D268831A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35296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436</xdr:row>
      <xdr:rowOff>95250</xdr:rowOff>
    </xdr:from>
    <xdr:to>
      <xdr:col>1</xdr:col>
      <xdr:colOff>1285800</xdr:colOff>
      <xdr:row>437</xdr:row>
      <xdr:rowOff>469050</xdr:rowOff>
    </xdr:to>
    <xdr:pic>
      <xdr:nvPicPr>
        <xdr:cNvPr id="329" name="Obraz 328">
          <a:extLst>
            <a:ext uri="{FF2B5EF4-FFF2-40B4-BE49-F238E27FC236}">
              <a16:creationId xmlns:a16="http://schemas.microsoft.com/office/drawing/2014/main" id="{F184B384-EB5E-2BC5-C000-5655736AB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36391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438</xdr:row>
      <xdr:rowOff>95250</xdr:rowOff>
    </xdr:from>
    <xdr:to>
      <xdr:col>1</xdr:col>
      <xdr:colOff>1295325</xdr:colOff>
      <xdr:row>439</xdr:row>
      <xdr:rowOff>469050</xdr:rowOff>
    </xdr:to>
    <xdr:pic>
      <xdr:nvPicPr>
        <xdr:cNvPr id="331" name="Obraz 330">
          <a:extLst>
            <a:ext uri="{FF2B5EF4-FFF2-40B4-BE49-F238E27FC236}">
              <a16:creationId xmlns:a16="http://schemas.microsoft.com/office/drawing/2014/main" id="{D19D0EC7-30C3-1DA8-2F47-84C5C73DE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37486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440</xdr:row>
      <xdr:rowOff>95250</xdr:rowOff>
    </xdr:from>
    <xdr:to>
      <xdr:col>1</xdr:col>
      <xdr:colOff>1295325</xdr:colOff>
      <xdr:row>441</xdr:row>
      <xdr:rowOff>469050</xdr:rowOff>
    </xdr:to>
    <xdr:pic>
      <xdr:nvPicPr>
        <xdr:cNvPr id="333" name="Obraz 332">
          <a:extLst>
            <a:ext uri="{FF2B5EF4-FFF2-40B4-BE49-F238E27FC236}">
              <a16:creationId xmlns:a16="http://schemas.microsoft.com/office/drawing/2014/main" id="{19678800-A916-0F50-3B7C-4D63BD145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38582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442</xdr:row>
      <xdr:rowOff>85725</xdr:rowOff>
    </xdr:from>
    <xdr:to>
      <xdr:col>1</xdr:col>
      <xdr:colOff>1295325</xdr:colOff>
      <xdr:row>443</xdr:row>
      <xdr:rowOff>459525</xdr:rowOff>
    </xdr:to>
    <xdr:pic>
      <xdr:nvPicPr>
        <xdr:cNvPr id="335" name="Obraz 334">
          <a:extLst>
            <a:ext uri="{FF2B5EF4-FFF2-40B4-BE49-F238E27FC236}">
              <a16:creationId xmlns:a16="http://schemas.microsoft.com/office/drawing/2014/main" id="{8BD2D225-D4AA-E118-FFD3-A154A549D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396680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444</xdr:row>
      <xdr:rowOff>95250</xdr:rowOff>
    </xdr:from>
    <xdr:to>
      <xdr:col>1</xdr:col>
      <xdr:colOff>1304850</xdr:colOff>
      <xdr:row>445</xdr:row>
      <xdr:rowOff>469050</xdr:rowOff>
    </xdr:to>
    <xdr:pic>
      <xdr:nvPicPr>
        <xdr:cNvPr id="337" name="Obraz 336">
          <a:extLst>
            <a:ext uri="{FF2B5EF4-FFF2-40B4-BE49-F238E27FC236}">
              <a16:creationId xmlns:a16="http://schemas.microsoft.com/office/drawing/2014/main" id="{7344CCD6-5ACC-4B2A-1757-1A20F3D35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40772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446</xdr:row>
      <xdr:rowOff>95250</xdr:rowOff>
    </xdr:from>
    <xdr:to>
      <xdr:col>1</xdr:col>
      <xdr:colOff>1295325</xdr:colOff>
      <xdr:row>447</xdr:row>
      <xdr:rowOff>469050</xdr:rowOff>
    </xdr:to>
    <xdr:pic>
      <xdr:nvPicPr>
        <xdr:cNvPr id="339" name="Obraz 338">
          <a:extLst>
            <a:ext uri="{FF2B5EF4-FFF2-40B4-BE49-F238E27FC236}">
              <a16:creationId xmlns:a16="http://schemas.microsoft.com/office/drawing/2014/main" id="{C35B5AA3-4B7A-D64C-B3D7-F9772E3F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41868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448</xdr:row>
      <xdr:rowOff>95250</xdr:rowOff>
    </xdr:from>
    <xdr:to>
      <xdr:col>1</xdr:col>
      <xdr:colOff>1295325</xdr:colOff>
      <xdr:row>449</xdr:row>
      <xdr:rowOff>469050</xdr:rowOff>
    </xdr:to>
    <xdr:pic>
      <xdr:nvPicPr>
        <xdr:cNvPr id="341" name="Obraz 340">
          <a:extLst>
            <a:ext uri="{FF2B5EF4-FFF2-40B4-BE49-F238E27FC236}">
              <a16:creationId xmlns:a16="http://schemas.microsoft.com/office/drawing/2014/main" id="{FD4C693B-4939-04A1-F60F-2875495B4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42963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450</xdr:row>
      <xdr:rowOff>95250</xdr:rowOff>
    </xdr:from>
    <xdr:to>
      <xdr:col>1</xdr:col>
      <xdr:colOff>1304850</xdr:colOff>
      <xdr:row>451</xdr:row>
      <xdr:rowOff>469050</xdr:rowOff>
    </xdr:to>
    <xdr:pic>
      <xdr:nvPicPr>
        <xdr:cNvPr id="343" name="Obraz 342">
          <a:extLst>
            <a:ext uri="{FF2B5EF4-FFF2-40B4-BE49-F238E27FC236}">
              <a16:creationId xmlns:a16="http://schemas.microsoft.com/office/drawing/2014/main" id="{ADF9A338-DA6A-B239-840F-D5EF0BB4B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44059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452</xdr:row>
      <xdr:rowOff>95250</xdr:rowOff>
    </xdr:from>
    <xdr:to>
      <xdr:col>1</xdr:col>
      <xdr:colOff>1304850</xdr:colOff>
      <xdr:row>453</xdr:row>
      <xdr:rowOff>469050</xdr:rowOff>
    </xdr:to>
    <xdr:pic>
      <xdr:nvPicPr>
        <xdr:cNvPr id="345" name="Obraz 344">
          <a:extLst>
            <a:ext uri="{FF2B5EF4-FFF2-40B4-BE49-F238E27FC236}">
              <a16:creationId xmlns:a16="http://schemas.microsoft.com/office/drawing/2014/main" id="{568F19E1-30F2-584D-3038-CE75DD5FE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45154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454</xdr:row>
      <xdr:rowOff>95250</xdr:rowOff>
    </xdr:from>
    <xdr:to>
      <xdr:col>1</xdr:col>
      <xdr:colOff>1295325</xdr:colOff>
      <xdr:row>455</xdr:row>
      <xdr:rowOff>469050</xdr:rowOff>
    </xdr:to>
    <xdr:pic>
      <xdr:nvPicPr>
        <xdr:cNvPr id="347" name="Obraz 346">
          <a:extLst>
            <a:ext uri="{FF2B5EF4-FFF2-40B4-BE49-F238E27FC236}">
              <a16:creationId xmlns:a16="http://schemas.microsoft.com/office/drawing/2014/main" id="{A2DDC240-7667-39D5-BCBD-631C9E5C0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46249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456</xdr:row>
      <xdr:rowOff>95250</xdr:rowOff>
    </xdr:from>
    <xdr:to>
      <xdr:col>1</xdr:col>
      <xdr:colOff>1295325</xdr:colOff>
      <xdr:row>457</xdr:row>
      <xdr:rowOff>469050</xdr:rowOff>
    </xdr:to>
    <xdr:pic>
      <xdr:nvPicPr>
        <xdr:cNvPr id="349" name="Obraz 348">
          <a:extLst>
            <a:ext uri="{FF2B5EF4-FFF2-40B4-BE49-F238E27FC236}">
              <a16:creationId xmlns:a16="http://schemas.microsoft.com/office/drawing/2014/main" id="{BCB15E13-5213-3BE0-E0A5-6F8448633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47345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458</xdr:row>
      <xdr:rowOff>95250</xdr:rowOff>
    </xdr:from>
    <xdr:to>
      <xdr:col>1</xdr:col>
      <xdr:colOff>1295325</xdr:colOff>
      <xdr:row>459</xdr:row>
      <xdr:rowOff>469050</xdr:rowOff>
    </xdr:to>
    <xdr:pic>
      <xdr:nvPicPr>
        <xdr:cNvPr id="351" name="Obraz 350">
          <a:extLst>
            <a:ext uri="{FF2B5EF4-FFF2-40B4-BE49-F238E27FC236}">
              <a16:creationId xmlns:a16="http://schemas.microsoft.com/office/drawing/2014/main" id="{84BAA701-0689-6F3B-01A8-714CC87CE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48440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460</xdr:row>
      <xdr:rowOff>95250</xdr:rowOff>
    </xdr:from>
    <xdr:to>
      <xdr:col>1</xdr:col>
      <xdr:colOff>1304850</xdr:colOff>
      <xdr:row>461</xdr:row>
      <xdr:rowOff>469050</xdr:rowOff>
    </xdr:to>
    <xdr:pic>
      <xdr:nvPicPr>
        <xdr:cNvPr id="353" name="Obraz 352">
          <a:extLst>
            <a:ext uri="{FF2B5EF4-FFF2-40B4-BE49-F238E27FC236}">
              <a16:creationId xmlns:a16="http://schemas.microsoft.com/office/drawing/2014/main" id="{6EBCB1AE-7232-6D49-EC56-CA419AF50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49535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462</xdr:row>
      <xdr:rowOff>95250</xdr:rowOff>
    </xdr:from>
    <xdr:to>
      <xdr:col>1</xdr:col>
      <xdr:colOff>1314375</xdr:colOff>
      <xdr:row>463</xdr:row>
      <xdr:rowOff>469050</xdr:rowOff>
    </xdr:to>
    <xdr:pic>
      <xdr:nvPicPr>
        <xdr:cNvPr id="355" name="Obraz 354">
          <a:extLst>
            <a:ext uri="{FF2B5EF4-FFF2-40B4-BE49-F238E27FC236}">
              <a16:creationId xmlns:a16="http://schemas.microsoft.com/office/drawing/2014/main" id="{6480D6F1-9CD0-C495-DFDA-B7FA316E2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50631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464</xdr:row>
      <xdr:rowOff>95250</xdr:rowOff>
    </xdr:from>
    <xdr:to>
      <xdr:col>1</xdr:col>
      <xdr:colOff>1304850</xdr:colOff>
      <xdr:row>465</xdr:row>
      <xdr:rowOff>469050</xdr:rowOff>
    </xdr:to>
    <xdr:pic>
      <xdr:nvPicPr>
        <xdr:cNvPr id="357" name="Obraz 356">
          <a:extLst>
            <a:ext uri="{FF2B5EF4-FFF2-40B4-BE49-F238E27FC236}">
              <a16:creationId xmlns:a16="http://schemas.microsoft.com/office/drawing/2014/main" id="{9A6B8449-1925-7141-3CC6-2772C11FC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51726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466</xdr:row>
      <xdr:rowOff>95250</xdr:rowOff>
    </xdr:from>
    <xdr:to>
      <xdr:col>1</xdr:col>
      <xdr:colOff>1304850</xdr:colOff>
      <xdr:row>467</xdr:row>
      <xdr:rowOff>469050</xdr:rowOff>
    </xdr:to>
    <xdr:pic>
      <xdr:nvPicPr>
        <xdr:cNvPr id="359" name="Obraz 358">
          <a:extLst>
            <a:ext uri="{FF2B5EF4-FFF2-40B4-BE49-F238E27FC236}">
              <a16:creationId xmlns:a16="http://schemas.microsoft.com/office/drawing/2014/main" id="{EBEBC5C4-C3D8-293B-B6C5-A1C791B9B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52822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468</xdr:row>
      <xdr:rowOff>95250</xdr:rowOff>
    </xdr:from>
    <xdr:to>
      <xdr:col>1</xdr:col>
      <xdr:colOff>1304850</xdr:colOff>
      <xdr:row>469</xdr:row>
      <xdr:rowOff>469050</xdr:rowOff>
    </xdr:to>
    <xdr:pic>
      <xdr:nvPicPr>
        <xdr:cNvPr id="361" name="Obraz 360">
          <a:extLst>
            <a:ext uri="{FF2B5EF4-FFF2-40B4-BE49-F238E27FC236}">
              <a16:creationId xmlns:a16="http://schemas.microsoft.com/office/drawing/2014/main" id="{A1277DF5-ACBA-3BCF-20FC-019D6AF01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53917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470</xdr:row>
      <xdr:rowOff>95250</xdr:rowOff>
    </xdr:from>
    <xdr:to>
      <xdr:col>1</xdr:col>
      <xdr:colOff>1304850</xdr:colOff>
      <xdr:row>471</xdr:row>
      <xdr:rowOff>469050</xdr:rowOff>
    </xdr:to>
    <xdr:pic>
      <xdr:nvPicPr>
        <xdr:cNvPr id="363" name="Obraz 362">
          <a:extLst>
            <a:ext uri="{FF2B5EF4-FFF2-40B4-BE49-F238E27FC236}">
              <a16:creationId xmlns:a16="http://schemas.microsoft.com/office/drawing/2014/main" id="{FCCFD3A8-A597-A382-9ED3-C0F85DC59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55012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472</xdr:row>
      <xdr:rowOff>95250</xdr:rowOff>
    </xdr:from>
    <xdr:to>
      <xdr:col>1</xdr:col>
      <xdr:colOff>1304850</xdr:colOff>
      <xdr:row>473</xdr:row>
      <xdr:rowOff>469050</xdr:rowOff>
    </xdr:to>
    <xdr:pic>
      <xdr:nvPicPr>
        <xdr:cNvPr id="365" name="Obraz 364">
          <a:extLst>
            <a:ext uri="{FF2B5EF4-FFF2-40B4-BE49-F238E27FC236}">
              <a16:creationId xmlns:a16="http://schemas.microsoft.com/office/drawing/2014/main" id="{243E4744-DE01-C39E-1D13-B5A2F4410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56108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474</xdr:row>
      <xdr:rowOff>95250</xdr:rowOff>
    </xdr:from>
    <xdr:to>
      <xdr:col>1</xdr:col>
      <xdr:colOff>1304850</xdr:colOff>
      <xdr:row>475</xdr:row>
      <xdr:rowOff>469050</xdr:rowOff>
    </xdr:to>
    <xdr:pic>
      <xdr:nvPicPr>
        <xdr:cNvPr id="367" name="Obraz 366">
          <a:extLst>
            <a:ext uri="{FF2B5EF4-FFF2-40B4-BE49-F238E27FC236}">
              <a16:creationId xmlns:a16="http://schemas.microsoft.com/office/drawing/2014/main" id="{38A85CF0-6CE2-11AC-236B-C78B52CDE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57203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476</xdr:row>
      <xdr:rowOff>95250</xdr:rowOff>
    </xdr:from>
    <xdr:to>
      <xdr:col>1</xdr:col>
      <xdr:colOff>1304850</xdr:colOff>
      <xdr:row>477</xdr:row>
      <xdr:rowOff>469050</xdr:rowOff>
    </xdr:to>
    <xdr:pic>
      <xdr:nvPicPr>
        <xdr:cNvPr id="369" name="Obraz 368">
          <a:extLst>
            <a:ext uri="{FF2B5EF4-FFF2-40B4-BE49-F238E27FC236}">
              <a16:creationId xmlns:a16="http://schemas.microsoft.com/office/drawing/2014/main" id="{C3C36060-1030-34B6-EAA6-6C2D60E36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58298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478</xdr:row>
      <xdr:rowOff>95250</xdr:rowOff>
    </xdr:from>
    <xdr:to>
      <xdr:col>1</xdr:col>
      <xdr:colOff>1304850</xdr:colOff>
      <xdr:row>479</xdr:row>
      <xdr:rowOff>469050</xdr:rowOff>
    </xdr:to>
    <xdr:pic>
      <xdr:nvPicPr>
        <xdr:cNvPr id="371" name="Obraz 370">
          <a:extLst>
            <a:ext uri="{FF2B5EF4-FFF2-40B4-BE49-F238E27FC236}">
              <a16:creationId xmlns:a16="http://schemas.microsoft.com/office/drawing/2014/main" id="{B2D0E303-5719-8FA1-F4C9-D1B5C9BA0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59394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480</xdr:row>
      <xdr:rowOff>95250</xdr:rowOff>
    </xdr:from>
    <xdr:to>
      <xdr:col>1</xdr:col>
      <xdr:colOff>1304850</xdr:colOff>
      <xdr:row>481</xdr:row>
      <xdr:rowOff>469050</xdr:rowOff>
    </xdr:to>
    <xdr:pic>
      <xdr:nvPicPr>
        <xdr:cNvPr id="373" name="Obraz 372">
          <a:extLst>
            <a:ext uri="{FF2B5EF4-FFF2-40B4-BE49-F238E27FC236}">
              <a16:creationId xmlns:a16="http://schemas.microsoft.com/office/drawing/2014/main" id="{E56A9BDB-9CAC-FA1A-F500-4BBCA447D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60489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482</xdr:row>
      <xdr:rowOff>85725</xdr:rowOff>
    </xdr:from>
    <xdr:to>
      <xdr:col>1</xdr:col>
      <xdr:colOff>1285800</xdr:colOff>
      <xdr:row>483</xdr:row>
      <xdr:rowOff>459525</xdr:rowOff>
    </xdr:to>
    <xdr:pic>
      <xdr:nvPicPr>
        <xdr:cNvPr id="375" name="Obraz 374">
          <a:extLst>
            <a:ext uri="{FF2B5EF4-FFF2-40B4-BE49-F238E27FC236}">
              <a16:creationId xmlns:a16="http://schemas.microsoft.com/office/drawing/2014/main" id="{E646EFB9-897C-1C42-F08E-EE3C94A8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615755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484</xdr:row>
      <xdr:rowOff>104775</xdr:rowOff>
    </xdr:from>
    <xdr:to>
      <xdr:col>1</xdr:col>
      <xdr:colOff>1285800</xdr:colOff>
      <xdr:row>485</xdr:row>
      <xdr:rowOff>478575</xdr:rowOff>
    </xdr:to>
    <xdr:pic>
      <xdr:nvPicPr>
        <xdr:cNvPr id="377" name="Obraz 376">
          <a:extLst>
            <a:ext uri="{FF2B5EF4-FFF2-40B4-BE49-F238E27FC236}">
              <a16:creationId xmlns:a16="http://schemas.microsoft.com/office/drawing/2014/main" id="{18958D4D-155C-E3E9-0A78-8D293A9D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626899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486</xdr:row>
      <xdr:rowOff>95250</xdr:rowOff>
    </xdr:from>
    <xdr:to>
      <xdr:col>1</xdr:col>
      <xdr:colOff>1295325</xdr:colOff>
      <xdr:row>487</xdr:row>
      <xdr:rowOff>469050</xdr:rowOff>
    </xdr:to>
    <xdr:pic>
      <xdr:nvPicPr>
        <xdr:cNvPr id="379" name="Obraz 378">
          <a:extLst>
            <a:ext uri="{FF2B5EF4-FFF2-40B4-BE49-F238E27FC236}">
              <a16:creationId xmlns:a16="http://schemas.microsoft.com/office/drawing/2014/main" id="{08073C99-19B8-1D1C-3E87-DF1DE8F7B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63775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488</xdr:row>
      <xdr:rowOff>95250</xdr:rowOff>
    </xdr:from>
    <xdr:to>
      <xdr:col>1</xdr:col>
      <xdr:colOff>1304850</xdr:colOff>
      <xdr:row>489</xdr:row>
      <xdr:rowOff>469050</xdr:rowOff>
    </xdr:to>
    <xdr:pic>
      <xdr:nvPicPr>
        <xdr:cNvPr id="381" name="Obraz 380">
          <a:extLst>
            <a:ext uri="{FF2B5EF4-FFF2-40B4-BE49-F238E27FC236}">
              <a16:creationId xmlns:a16="http://schemas.microsoft.com/office/drawing/2014/main" id="{731B00D3-EF45-DDE4-51E3-6678303DB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64871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490</xdr:row>
      <xdr:rowOff>95250</xdr:rowOff>
    </xdr:from>
    <xdr:to>
      <xdr:col>1</xdr:col>
      <xdr:colOff>1295325</xdr:colOff>
      <xdr:row>491</xdr:row>
      <xdr:rowOff>469050</xdr:rowOff>
    </xdr:to>
    <xdr:pic>
      <xdr:nvPicPr>
        <xdr:cNvPr id="383" name="Obraz 382">
          <a:extLst>
            <a:ext uri="{FF2B5EF4-FFF2-40B4-BE49-F238E27FC236}">
              <a16:creationId xmlns:a16="http://schemas.microsoft.com/office/drawing/2014/main" id="{7060F0A1-6D21-5193-2ECA-DD988EA49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65966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492</xdr:row>
      <xdr:rowOff>85725</xdr:rowOff>
    </xdr:from>
    <xdr:to>
      <xdr:col>1</xdr:col>
      <xdr:colOff>1304850</xdr:colOff>
      <xdr:row>493</xdr:row>
      <xdr:rowOff>459525</xdr:rowOff>
    </xdr:to>
    <xdr:pic>
      <xdr:nvPicPr>
        <xdr:cNvPr id="385" name="Obraz 384">
          <a:extLst>
            <a:ext uri="{FF2B5EF4-FFF2-40B4-BE49-F238E27FC236}">
              <a16:creationId xmlns:a16="http://schemas.microsoft.com/office/drawing/2014/main" id="{F105EB56-C722-79F0-7E9A-85D3BD6C1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670524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494</xdr:row>
      <xdr:rowOff>95250</xdr:rowOff>
    </xdr:from>
    <xdr:to>
      <xdr:col>1</xdr:col>
      <xdr:colOff>1304850</xdr:colOff>
      <xdr:row>495</xdr:row>
      <xdr:rowOff>469050</xdr:rowOff>
    </xdr:to>
    <xdr:pic>
      <xdr:nvPicPr>
        <xdr:cNvPr id="387" name="Obraz 386">
          <a:extLst>
            <a:ext uri="{FF2B5EF4-FFF2-40B4-BE49-F238E27FC236}">
              <a16:creationId xmlns:a16="http://schemas.microsoft.com/office/drawing/2014/main" id="{A0F85FF5-1DD3-75C0-2859-207EDBF9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68157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496</xdr:row>
      <xdr:rowOff>95250</xdr:rowOff>
    </xdr:from>
    <xdr:to>
      <xdr:col>1</xdr:col>
      <xdr:colOff>1304850</xdr:colOff>
      <xdr:row>497</xdr:row>
      <xdr:rowOff>469050</xdr:rowOff>
    </xdr:to>
    <xdr:pic>
      <xdr:nvPicPr>
        <xdr:cNvPr id="389" name="Obraz 388">
          <a:extLst>
            <a:ext uri="{FF2B5EF4-FFF2-40B4-BE49-F238E27FC236}">
              <a16:creationId xmlns:a16="http://schemas.microsoft.com/office/drawing/2014/main" id="{CEE434CD-9B63-3FF4-B874-B2A988A9B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69252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498</xdr:row>
      <xdr:rowOff>95250</xdr:rowOff>
    </xdr:from>
    <xdr:to>
      <xdr:col>1</xdr:col>
      <xdr:colOff>1304850</xdr:colOff>
      <xdr:row>499</xdr:row>
      <xdr:rowOff>469050</xdr:rowOff>
    </xdr:to>
    <xdr:pic>
      <xdr:nvPicPr>
        <xdr:cNvPr id="391" name="Obraz 390">
          <a:extLst>
            <a:ext uri="{FF2B5EF4-FFF2-40B4-BE49-F238E27FC236}">
              <a16:creationId xmlns:a16="http://schemas.microsoft.com/office/drawing/2014/main" id="{9580F709-8C5E-13D9-B3FF-5C69B4898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70348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500</xdr:row>
      <xdr:rowOff>95250</xdr:rowOff>
    </xdr:from>
    <xdr:to>
      <xdr:col>1</xdr:col>
      <xdr:colOff>1304850</xdr:colOff>
      <xdr:row>501</xdr:row>
      <xdr:rowOff>469050</xdr:rowOff>
    </xdr:to>
    <xdr:pic>
      <xdr:nvPicPr>
        <xdr:cNvPr id="393" name="Obraz 392">
          <a:extLst>
            <a:ext uri="{FF2B5EF4-FFF2-40B4-BE49-F238E27FC236}">
              <a16:creationId xmlns:a16="http://schemas.microsoft.com/office/drawing/2014/main" id="{F93D7F62-96F7-5446-A40C-763E61E2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71443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502</xdr:row>
      <xdr:rowOff>85725</xdr:rowOff>
    </xdr:from>
    <xdr:to>
      <xdr:col>1</xdr:col>
      <xdr:colOff>1295325</xdr:colOff>
      <xdr:row>503</xdr:row>
      <xdr:rowOff>459525</xdr:rowOff>
    </xdr:to>
    <xdr:pic>
      <xdr:nvPicPr>
        <xdr:cNvPr id="395" name="Obraz 394">
          <a:extLst>
            <a:ext uri="{FF2B5EF4-FFF2-40B4-BE49-F238E27FC236}">
              <a16:creationId xmlns:a16="http://schemas.microsoft.com/office/drawing/2014/main" id="{746485E3-7F6F-934B-932F-F2777269C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725293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504</xdr:row>
      <xdr:rowOff>95250</xdr:rowOff>
    </xdr:from>
    <xdr:to>
      <xdr:col>1</xdr:col>
      <xdr:colOff>1304850</xdr:colOff>
      <xdr:row>505</xdr:row>
      <xdr:rowOff>469050</xdr:rowOff>
    </xdr:to>
    <xdr:pic>
      <xdr:nvPicPr>
        <xdr:cNvPr id="397" name="Obraz 396">
          <a:extLst>
            <a:ext uri="{FF2B5EF4-FFF2-40B4-BE49-F238E27FC236}">
              <a16:creationId xmlns:a16="http://schemas.microsoft.com/office/drawing/2014/main" id="{9C2B9144-645D-7CC0-C8F8-8714536C6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73634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506</xdr:row>
      <xdr:rowOff>95250</xdr:rowOff>
    </xdr:from>
    <xdr:to>
      <xdr:col>1</xdr:col>
      <xdr:colOff>1304850</xdr:colOff>
      <xdr:row>507</xdr:row>
      <xdr:rowOff>469050</xdr:rowOff>
    </xdr:to>
    <xdr:pic>
      <xdr:nvPicPr>
        <xdr:cNvPr id="399" name="Obraz 398">
          <a:extLst>
            <a:ext uri="{FF2B5EF4-FFF2-40B4-BE49-F238E27FC236}">
              <a16:creationId xmlns:a16="http://schemas.microsoft.com/office/drawing/2014/main" id="{AABB88E1-E50D-7618-F390-47883E46D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74729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508</xdr:row>
      <xdr:rowOff>95250</xdr:rowOff>
    </xdr:from>
    <xdr:to>
      <xdr:col>1</xdr:col>
      <xdr:colOff>1304850</xdr:colOff>
      <xdr:row>509</xdr:row>
      <xdr:rowOff>469050</xdr:rowOff>
    </xdr:to>
    <xdr:pic>
      <xdr:nvPicPr>
        <xdr:cNvPr id="401" name="Obraz 400">
          <a:extLst>
            <a:ext uri="{FF2B5EF4-FFF2-40B4-BE49-F238E27FC236}">
              <a16:creationId xmlns:a16="http://schemas.microsoft.com/office/drawing/2014/main" id="{0FE31775-913B-FFAE-6228-3084CB1F1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75824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510</xdr:row>
      <xdr:rowOff>95250</xdr:rowOff>
    </xdr:from>
    <xdr:to>
      <xdr:col>1</xdr:col>
      <xdr:colOff>1304850</xdr:colOff>
      <xdr:row>511</xdr:row>
      <xdr:rowOff>469050</xdr:rowOff>
    </xdr:to>
    <xdr:pic>
      <xdr:nvPicPr>
        <xdr:cNvPr id="403" name="Obraz 402">
          <a:extLst>
            <a:ext uri="{FF2B5EF4-FFF2-40B4-BE49-F238E27FC236}">
              <a16:creationId xmlns:a16="http://schemas.microsoft.com/office/drawing/2014/main" id="{BA611B70-52E4-4475-DF5C-492FD0BF9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76920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512</xdr:row>
      <xdr:rowOff>95250</xdr:rowOff>
    </xdr:from>
    <xdr:to>
      <xdr:col>1</xdr:col>
      <xdr:colOff>1304850</xdr:colOff>
      <xdr:row>513</xdr:row>
      <xdr:rowOff>469050</xdr:rowOff>
    </xdr:to>
    <xdr:pic>
      <xdr:nvPicPr>
        <xdr:cNvPr id="405" name="Obraz 404">
          <a:extLst>
            <a:ext uri="{FF2B5EF4-FFF2-40B4-BE49-F238E27FC236}">
              <a16:creationId xmlns:a16="http://schemas.microsoft.com/office/drawing/2014/main" id="{A7E246E2-80DC-692A-52B5-4BE1946B5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78015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514</xdr:row>
      <xdr:rowOff>95250</xdr:rowOff>
    </xdr:from>
    <xdr:to>
      <xdr:col>1</xdr:col>
      <xdr:colOff>1304850</xdr:colOff>
      <xdr:row>515</xdr:row>
      <xdr:rowOff>469050</xdr:rowOff>
    </xdr:to>
    <xdr:pic>
      <xdr:nvPicPr>
        <xdr:cNvPr id="407" name="Obraz 406">
          <a:extLst>
            <a:ext uri="{FF2B5EF4-FFF2-40B4-BE49-F238E27FC236}">
              <a16:creationId xmlns:a16="http://schemas.microsoft.com/office/drawing/2014/main" id="{39FDB3B6-5894-2470-9A23-9D82E60D2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79111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516</xdr:row>
      <xdr:rowOff>104775</xdr:rowOff>
    </xdr:from>
    <xdr:to>
      <xdr:col>1</xdr:col>
      <xdr:colOff>1304850</xdr:colOff>
      <xdr:row>517</xdr:row>
      <xdr:rowOff>478575</xdr:rowOff>
    </xdr:to>
    <xdr:pic>
      <xdr:nvPicPr>
        <xdr:cNvPr id="409" name="Obraz 408">
          <a:extLst>
            <a:ext uri="{FF2B5EF4-FFF2-40B4-BE49-F238E27FC236}">
              <a16:creationId xmlns:a16="http://schemas.microsoft.com/office/drawing/2014/main" id="{DD807700-A84E-BEDF-239C-F03975350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02159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518</xdr:row>
      <xdr:rowOff>104775</xdr:rowOff>
    </xdr:from>
    <xdr:to>
      <xdr:col>1</xdr:col>
      <xdr:colOff>1304850</xdr:colOff>
      <xdr:row>519</xdr:row>
      <xdr:rowOff>478575</xdr:rowOff>
    </xdr:to>
    <xdr:pic>
      <xdr:nvPicPr>
        <xdr:cNvPr id="411" name="Obraz 410">
          <a:extLst>
            <a:ext uri="{FF2B5EF4-FFF2-40B4-BE49-F238E27FC236}">
              <a16:creationId xmlns:a16="http://schemas.microsoft.com/office/drawing/2014/main" id="{232422BF-5111-131E-D275-285B59DB3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13113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520</xdr:row>
      <xdr:rowOff>95250</xdr:rowOff>
    </xdr:from>
    <xdr:to>
      <xdr:col>1</xdr:col>
      <xdr:colOff>1304850</xdr:colOff>
      <xdr:row>521</xdr:row>
      <xdr:rowOff>469050</xdr:rowOff>
    </xdr:to>
    <xdr:pic>
      <xdr:nvPicPr>
        <xdr:cNvPr id="413" name="Obraz 412">
          <a:extLst>
            <a:ext uri="{FF2B5EF4-FFF2-40B4-BE49-F238E27FC236}">
              <a16:creationId xmlns:a16="http://schemas.microsoft.com/office/drawing/2014/main" id="{5CF68EE4-48B0-351D-4F38-4916EC1C4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2397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522</xdr:row>
      <xdr:rowOff>95250</xdr:rowOff>
    </xdr:from>
    <xdr:to>
      <xdr:col>1</xdr:col>
      <xdr:colOff>1304850</xdr:colOff>
      <xdr:row>523</xdr:row>
      <xdr:rowOff>469050</xdr:rowOff>
    </xdr:to>
    <xdr:pic>
      <xdr:nvPicPr>
        <xdr:cNvPr id="415" name="Obraz 414">
          <a:extLst>
            <a:ext uri="{FF2B5EF4-FFF2-40B4-BE49-F238E27FC236}">
              <a16:creationId xmlns:a16="http://schemas.microsoft.com/office/drawing/2014/main" id="{4036996B-E8D1-D078-A2BE-CC4DB86A0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3492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524</xdr:row>
      <xdr:rowOff>95250</xdr:rowOff>
    </xdr:from>
    <xdr:to>
      <xdr:col>1</xdr:col>
      <xdr:colOff>1295325</xdr:colOff>
      <xdr:row>525</xdr:row>
      <xdr:rowOff>469050</xdr:rowOff>
    </xdr:to>
    <xdr:pic>
      <xdr:nvPicPr>
        <xdr:cNvPr id="417" name="Obraz 416">
          <a:extLst>
            <a:ext uri="{FF2B5EF4-FFF2-40B4-BE49-F238E27FC236}">
              <a16:creationId xmlns:a16="http://schemas.microsoft.com/office/drawing/2014/main" id="{C1F32ED8-A269-2E99-59CC-8306BC024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84587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526</xdr:row>
      <xdr:rowOff>95250</xdr:rowOff>
    </xdr:from>
    <xdr:to>
      <xdr:col>1</xdr:col>
      <xdr:colOff>1304850</xdr:colOff>
      <xdr:row>527</xdr:row>
      <xdr:rowOff>469050</xdr:rowOff>
    </xdr:to>
    <xdr:pic>
      <xdr:nvPicPr>
        <xdr:cNvPr id="419" name="Obraz 418">
          <a:extLst>
            <a:ext uri="{FF2B5EF4-FFF2-40B4-BE49-F238E27FC236}">
              <a16:creationId xmlns:a16="http://schemas.microsoft.com/office/drawing/2014/main" id="{4A7FAB57-F479-4A63-F1DF-9D79E8DD5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5683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528</xdr:row>
      <xdr:rowOff>95250</xdr:rowOff>
    </xdr:from>
    <xdr:to>
      <xdr:col>1</xdr:col>
      <xdr:colOff>1304850</xdr:colOff>
      <xdr:row>529</xdr:row>
      <xdr:rowOff>469050</xdr:rowOff>
    </xdr:to>
    <xdr:pic>
      <xdr:nvPicPr>
        <xdr:cNvPr id="421" name="Obraz 420">
          <a:extLst>
            <a:ext uri="{FF2B5EF4-FFF2-40B4-BE49-F238E27FC236}">
              <a16:creationId xmlns:a16="http://schemas.microsoft.com/office/drawing/2014/main" id="{78D43AEE-3EDD-F60F-60B4-A71E1529A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6778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530</xdr:row>
      <xdr:rowOff>95250</xdr:rowOff>
    </xdr:from>
    <xdr:to>
      <xdr:col>1</xdr:col>
      <xdr:colOff>1304850</xdr:colOff>
      <xdr:row>531</xdr:row>
      <xdr:rowOff>469050</xdr:rowOff>
    </xdr:to>
    <xdr:pic>
      <xdr:nvPicPr>
        <xdr:cNvPr id="423" name="Obraz 422">
          <a:extLst>
            <a:ext uri="{FF2B5EF4-FFF2-40B4-BE49-F238E27FC236}">
              <a16:creationId xmlns:a16="http://schemas.microsoft.com/office/drawing/2014/main" id="{3D9629C2-9DD1-449B-96ED-B8FBFF6FD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7874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532</xdr:row>
      <xdr:rowOff>95250</xdr:rowOff>
    </xdr:from>
    <xdr:to>
      <xdr:col>1</xdr:col>
      <xdr:colOff>1304850</xdr:colOff>
      <xdr:row>533</xdr:row>
      <xdr:rowOff>469050</xdr:rowOff>
    </xdr:to>
    <xdr:pic>
      <xdr:nvPicPr>
        <xdr:cNvPr id="425" name="Obraz 424">
          <a:extLst>
            <a:ext uri="{FF2B5EF4-FFF2-40B4-BE49-F238E27FC236}">
              <a16:creationId xmlns:a16="http://schemas.microsoft.com/office/drawing/2014/main" id="{BBF019DA-40C7-C467-FC3D-74230EAA7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88969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534</xdr:row>
      <xdr:rowOff>95250</xdr:rowOff>
    </xdr:from>
    <xdr:to>
      <xdr:col>1</xdr:col>
      <xdr:colOff>1304850</xdr:colOff>
      <xdr:row>535</xdr:row>
      <xdr:rowOff>469050</xdr:rowOff>
    </xdr:to>
    <xdr:pic>
      <xdr:nvPicPr>
        <xdr:cNvPr id="427" name="Obraz 426">
          <a:extLst>
            <a:ext uri="{FF2B5EF4-FFF2-40B4-BE49-F238E27FC236}">
              <a16:creationId xmlns:a16="http://schemas.microsoft.com/office/drawing/2014/main" id="{F4616B2A-A7A1-3798-D0FC-1F0C19944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90064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536</xdr:row>
      <xdr:rowOff>95250</xdr:rowOff>
    </xdr:from>
    <xdr:to>
      <xdr:col>1</xdr:col>
      <xdr:colOff>1304850</xdr:colOff>
      <xdr:row>537</xdr:row>
      <xdr:rowOff>469050</xdr:rowOff>
    </xdr:to>
    <xdr:pic>
      <xdr:nvPicPr>
        <xdr:cNvPr id="429" name="Obraz 428">
          <a:extLst>
            <a:ext uri="{FF2B5EF4-FFF2-40B4-BE49-F238E27FC236}">
              <a16:creationId xmlns:a16="http://schemas.microsoft.com/office/drawing/2014/main" id="{F07D8B89-2F26-C215-8944-0FC10C420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91160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538</xdr:row>
      <xdr:rowOff>95250</xdr:rowOff>
    </xdr:from>
    <xdr:to>
      <xdr:col>1</xdr:col>
      <xdr:colOff>1304850</xdr:colOff>
      <xdr:row>539</xdr:row>
      <xdr:rowOff>469050</xdr:rowOff>
    </xdr:to>
    <xdr:pic>
      <xdr:nvPicPr>
        <xdr:cNvPr id="431" name="Obraz 430">
          <a:extLst>
            <a:ext uri="{FF2B5EF4-FFF2-40B4-BE49-F238E27FC236}">
              <a16:creationId xmlns:a16="http://schemas.microsoft.com/office/drawing/2014/main" id="{6A0B86A2-1A62-1B11-EFD8-1B163EDB6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92255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540</xdr:row>
      <xdr:rowOff>95250</xdr:rowOff>
    </xdr:from>
    <xdr:to>
      <xdr:col>1</xdr:col>
      <xdr:colOff>1304850</xdr:colOff>
      <xdr:row>541</xdr:row>
      <xdr:rowOff>469050</xdr:rowOff>
    </xdr:to>
    <xdr:pic>
      <xdr:nvPicPr>
        <xdr:cNvPr id="433" name="Obraz 432">
          <a:extLst>
            <a:ext uri="{FF2B5EF4-FFF2-40B4-BE49-F238E27FC236}">
              <a16:creationId xmlns:a16="http://schemas.microsoft.com/office/drawing/2014/main" id="{484C9DAA-AA93-F88B-4643-C5F541482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93350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542</xdr:row>
      <xdr:rowOff>95250</xdr:rowOff>
    </xdr:from>
    <xdr:to>
      <xdr:col>1</xdr:col>
      <xdr:colOff>1295325</xdr:colOff>
      <xdr:row>543</xdr:row>
      <xdr:rowOff>469050</xdr:rowOff>
    </xdr:to>
    <xdr:pic>
      <xdr:nvPicPr>
        <xdr:cNvPr id="435" name="Obraz 434">
          <a:extLst>
            <a:ext uri="{FF2B5EF4-FFF2-40B4-BE49-F238E27FC236}">
              <a16:creationId xmlns:a16="http://schemas.microsoft.com/office/drawing/2014/main" id="{92CE647F-3AE9-1104-3A35-E68254AA4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294446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544</xdr:row>
      <xdr:rowOff>95250</xdr:rowOff>
    </xdr:from>
    <xdr:to>
      <xdr:col>1</xdr:col>
      <xdr:colOff>1304850</xdr:colOff>
      <xdr:row>545</xdr:row>
      <xdr:rowOff>469050</xdr:rowOff>
    </xdr:to>
    <xdr:pic>
      <xdr:nvPicPr>
        <xdr:cNvPr id="437" name="Obraz 436">
          <a:extLst>
            <a:ext uri="{FF2B5EF4-FFF2-40B4-BE49-F238E27FC236}">
              <a16:creationId xmlns:a16="http://schemas.microsoft.com/office/drawing/2014/main" id="{34587075-D666-0094-35D8-8939639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95541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546</xdr:row>
      <xdr:rowOff>95250</xdr:rowOff>
    </xdr:from>
    <xdr:to>
      <xdr:col>1</xdr:col>
      <xdr:colOff>1304850</xdr:colOff>
      <xdr:row>547</xdr:row>
      <xdr:rowOff>469050</xdr:rowOff>
    </xdr:to>
    <xdr:pic>
      <xdr:nvPicPr>
        <xdr:cNvPr id="439" name="Obraz 438">
          <a:extLst>
            <a:ext uri="{FF2B5EF4-FFF2-40B4-BE49-F238E27FC236}">
              <a16:creationId xmlns:a16="http://schemas.microsoft.com/office/drawing/2014/main" id="{F1B762F9-B64E-1923-26CC-4A35AAE98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96637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548</xdr:row>
      <xdr:rowOff>104775</xdr:rowOff>
    </xdr:from>
    <xdr:to>
      <xdr:col>1</xdr:col>
      <xdr:colOff>1285800</xdr:colOff>
      <xdr:row>549</xdr:row>
      <xdr:rowOff>478575</xdr:rowOff>
    </xdr:to>
    <xdr:pic>
      <xdr:nvPicPr>
        <xdr:cNvPr id="441" name="Obraz 440">
          <a:extLst>
            <a:ext uri="{FF2B5EF4-FFF2-40B4-BE49-F238E27FC236}">
              <a16:creationId xmlns:a16="http://schemas.microsoft.com/office/drawing/2014/main" id="{B8ED26C8-16A9-4788-F04D-A66A65C0D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977419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550</xdr:row>
      <xdr:rowOff>95250</xdr:rowOff>
    </xdr:from>
    <xdr:to>
      <xdr:col>1</xdr:col>
      <xdr:colOff>1304850</xdr:colOff>
      <xdr:row>551</xdr:row>
      <xdr:rowOff>469050</xdr:rowOff>
    </xdr:to>
    <xdr:pic>
      <xdr:nvPicPr>
        <xdr:cNvPr id="443" name="Obraz 442">
          <a:extLst>
            <a:ext uri="{FF2B5EF4-FFF2-40B4-BE49-F238E27FC236}">
              <a16:creationId xmlns:a16="http://schemas.microsoft.com/office/drawing/2014/main" id="{986392F1-549E-C4DF-8025-F080D7306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98827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552</xdr:row>
      <xdr:rowOff>95250</xdr:rowOff>
    </xdr:from>
    <xdr:to>
      <xdr:col>1</xdr:col>
      <xdr:colOff>1304850</xdr:colOff>
      <xdr:row>553</xdr:row>
      <xdr:rowOff>469050</xdr:rowOff>
    </xdr:to>
    <xdr:pic>
      <xdr:nvPicPr>
        <xdr:cNvPr id="445" name="Obraz 444">
          <a:extLst>
            <a:ext uri="{FF2B5EF4-FFF2-40B4-BE49-F238E27FC236}">
              <a16:creationId xmlns:a16="http://schemas.microsoft.com/office/drawing/2014/main" id="{D8DB3F8B-0C4E-4F66-A437-0648AB017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99923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554</xdr:row>
      <xdr:rowOff>95250</xdr:rowOff>
    </xdr:from>
    <xdr:to>
      <xdr:col>1</xdr:col>
      <xdr:colOff>1304850</xdr:colOff>
      <xdr:row>555</xdr:row>
      <xdr:rowOff>469050</xdr:rowOff>
    </xdr:to>
    <xdr:pic>
      <xdr:nvPicPr>
        <xdr:cNvPr id="447" name="Obraz 446">
          <a:extLst>
            <a:ext uri="{FF2B5EF4-FFF2-40B4-BE49-F238E27FC236}">
              <a16:creationId xmlns:a16="http://schemas.microsoft.com/office/drawing/2014/main" id="{D6508E05-43E8-9477-DD48-6E23FE8E2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01018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556</xdr:row>
      <xdr:rowOff>95250</xdr:rowOff>
    </xdr:from>
    <xdr:to>
      <xdr:col>1</xdr:col>
      <xdr:colOff>1295325</xdr:colOff>
      <xdr:row>557</xdr:row>
      <xdr:rowOff>469050</xdr:rowOff>
    </xdr:to>
    <xdr:pic>
      <xdr:nvPicPr>
        <xdr:cNvPr id="449" name="Obraz 448">
          <a:extLst>
            <a:ext uri="{FF2B5EF4-FFF2-40B4-BE49-F238E27FC236}">
              <a16:creationId xmlns:a16="http://schemas.microsoft.com/office/drawing/2014/main" id="{8689096E-9FE3-2E6E-07D6-1D3032006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02113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558</xdr:row>
      <xdr:rowOff>95250</xdr:rowOff>
    </xdr:from>
    <xdr:to>
      <xdr:col>1</xdr:col>
      <xdr:colOff>1304850</xdr:colOff>
      <xdr:row>559</xdr:row>
      <xdr:rowOff>469050</xdr:rowOff>
    </xdr:to>
    <xdr:pic>
      <xdr:nvPicPr>
        <xdr:cNvPr id="451" name="Obraz 450">
          <a:extLst>
            <a:ext uri="{FF2B5EF4-FFF2-40B4-BE49-F238E27FC236}">
              <a16:creationId xmlns:a16="http://schemas.microsoft.com/office/drawing/2014/main" id="{4FF14F61-93B2-024C-BD0D-3E9A9A312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03209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560</xdr:row>
      <xdr:rowOff>104775</xdr:rowOff>
    </xdr:from>
    <xdr:to>
      <xdr:col>1</xdr:col>
      <xdr:colOff>1295325</xdr:colOff>
      <xdr:row>561</xdr:row>
      <xdr:rowOff>478575</xdr:rowOff>
    </xdr:to>
    <xdr:pic>
      <xdr:nvPicPr>
        <xdr:cNvPr id="453" name="Obraz 452">
          <a:extLst>
            <a:ext uri="{FF2B5EF4-FFF2-40B4-BE49-F238E27FC236}">
              <a16:creationId xmlns:a16="http://schemas.microsoft.com/office/drawing/2014/main" id="{F58596E1-F3D1-F40C-9856-C8B80F183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043142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562</xdr:row>
      <xdr:rowOff>95250</xdr:rowOff>
    </xdr:from>
    <xdr:to>
      <xdr:col>1</xdr:col>
      <xdr:colOff>1304850</xdr:colOff>
      <xdr:row>563</xdr:row>
      <xdr:rowOff>469050</xdr:rowOff>
    </xdr:to>
    <xdr:pic>
      <xdr:nvPicPr>
        <xdr:cNvPr id="455" name="Obraz 454">
          <a:extLst>
            <a:ext uri="{FF2B5EF4-FFF2-40B4-BE49-F238E27FC236}">
              <a16:creationId xmlns:a16="http://schemas.microsoft.com/office/drawing/2014/main" id="{B20AF2C4-562D-C662-66CD-48E60BB7B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05400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564</xdr:row>
      <xdr:rowOff>95250</xdr:rowOff>
    </xdr:from>
    <xdr:to>
      <xdr:col>1</xdr:col>
      <xdr:colOff>1295325</xdr:colOff>
      <xdr:row>565</xdr:row>
      <xdr:rowOff>469050</xdr:rowOff>
    </xdr:to>
    <xdr:pic>
      <xdr:nvPicPr>
        <xdr:cNvPr id="457" name="Obraz 456">
          <a:extLst>
            <a:ext uri="{FF2B5EF4-FFF2-40B4-BE49-F238E27FC236}">
              <a16:creationId xmlns:a16="http://schemas.microsoft.com/office/drawing/2014/main" id="{1F446E59-53DA-386D-2D38-388BA077B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06495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566</xdr:row>
      <xdr:rowOff>95250</xdr:rowOff>
    </xdr:from>
    <xdr:to>
      <xdr:col>1</xdr:col>
      <xdr:colOff>1304850</xdr:colOff>
      <xdr:row>567</xdr:row>
      <xdr:rowOff>469050</xdr:rowOff>
    </xdr:to>
    <xdr:pic>
      <xdr:nvPicPr>
        <xdr:cNvPr id="459" name="Obraz 458">
          <a:extLst>
            <a:ext uri="{FF2B5EF4-FFF2-40B4-BE49-F238E27FC236}">
              <a16:creationId xmlns:a16="http://schemas.microsoft.com/office/drawing/2014/main" id="{C31285A9-28BF-1E38-5C26-5F8A497B1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07590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568</xdr:row>
      <xdr:rowOff>95250</xdr:rowOff>
    </xdr:from>
    <xdr:to>
      <xdr:col>1</xdr:col>
      <xdr:colOff>1295325</xdr:colOff>
      <xdr:row>569</xdr:row>
      <xdr:rowOff>469050</xdr:rowOff>
    </xdr:to>
    <xdr:pic>
      <xdr:nvPicPr>
        <xdr:cNvPr id="461" name="Obraz 460">
          <a:extLst>
            <a:ext uri="{FF2B5EF4-FFF2-40B4-BE49-F238E27FC236}">
              <a16:creationId xmlns:a16="http://schemas.microsoft.com/office/drawing/2014/main" id="{7018C00A-C88A-B788-DED7-7E615553E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08686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570</xdr:row>
      <xdr:rowOff>95250</xdr:rowOff>
    </xdr:from>
    <xdr:to>
      <xdr:col>1</xdr:col>
      <xdr:colOff>1304850</xdr:colOff>
      <xdr:row>571</xdr:row>
      <xdr:rowOff>469050</xdr:rowOff>
    </xdr:to>
    <xdr:pic>
      <xdr:nvPicPr>
        <xdr:cNvPr id="463" name="Obraz 462">
          <a:extLst>
            <a:ext uri="{FF2B5EF4-FFF2-40B4-BE49-F238E27FC236}">
              <a16:creationId xmlns:a16="http://schemas.microsoft.com/office/drawing/2014/main" id="{83609B9E-E8BC-6E7C-0FAE-780C216A4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09781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572</xdr:row>
      <xdr:rowOff>95250</xdr:rowOff>
    </xdr:from>
    <xdr:to>
      <xdr:col>1</xdr:col>
      <xdr:colOff>1304850</xdr:colOff>
      <xdr:row>573</xdr:row>
      <xdr:rowOff>469050</xdr:rowOff>
    </xdr:to>
    <xdr:pic>
      <xdr:nvPicPr>
        <xdr:cNvPr id="465" name="Obraz 464">
          <a:extLst>
            <a:ext uri="{FF2B5EF4-FFF2-40B4-BE49-F238E27FC236}">
              <a16:creationId xmlns:a16="http://schemas.microsoft.com/office/drawing/2014/main" id="{52F2EA72-0F34-B24E-4814-03EF2D18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0876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574</xdr:row>
      <xdr:rowOff>95250</xdr:rowOff>
    </xdr:from>
    <xdr:to>
      <xdr:col>1</xdr:col>
      <xdr:colOff>1295325</xdr:colOff>
      <xdr:row>575</xdr:row>
      <xdr:rowOff>469050</xdr:rowOff>
    </xdr:to>
    <xdr:pic>
      <xdr:nvPicPr>
        <xdr:cNvPr id="467" name="Obraz 466">
          <a:extLst>
            <a:ext uri="{FF2B5EF4-FFF2-40B4-BE49-F238E27FC236}">
              <a16:creationId xmlns:a16="http://schemas.microsoft.com/office/drawing/2014/main" id="{A35DC047-C640-6DE1-06EE-FFE28A507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11972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576</xdr:row>
      <xdr:rowOff>85725</xdr:rowOff>
    </xdr:from>
    <xdr:to>
      <xdr:col>1</xdr:col>
      <xdr:colOff>1304850</xdr:colOff>
      <xdr:row>577</xdr:row>
      <xdr:rowOff>459525</xdr:rowOff>
    </xdr:to>
    <xdr:pic>
      <xdr:nvPicPr>
        <xdr:cNvPr id="469" name="Obraz 468">
          <a:extLst>
            <a:ext uri="{FF2B5EF4-FFF2-40B4-BE49-F238E27FC236}">
              <a16:creationId xmlns:a16="http://schemas.microsoft.com/office/drawing/2014/main" id="{E17AFAD4-CA68-335F-2BA1-B04D4BD4E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30581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578</xdr:row>
      <xdr:rowOff>95250</xdr:rowOff>
    </xdr:from>
    <xdr:to>
      <xdr:col>1</xdr:col>
      <xdr:colOff>1304850</xdr:colOff>
      <xdr:row>579</xdr:row>
      <xdr:rowOff>469050</xdr:rowOff>
    </xdr:to>
    <xdr:pic>
      <xdr:nvPicPr>
        <xdr:cNvPr id="471" name="Obraz 470">
          <a:extLst>
            <a:ext uri="{FF2B5EF4-FFF2-40B4-BE49-F238E27FC236}">
              <a16:creationId xmlns:a16="http://schemas.microsoft.com/office/drawing/2014/main" id="{79C144C9-E3F2-BC29-AC6A-82B615CAE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4163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580</xdr:row>
      <xdr:rowOff>95250</xdr:rowOff>
    </xdr:from>
    <xdr:to>
      <xdr:col>1</xdr:col>
      <xdr:colOff>1295325</xdr:colOff>
      <xdr:row>581</xdr:row>
      <xdr:rowOff>469050</xdr:rowOff>
    </xdr:to>
    <xdr:pic>
      <xdr:nvPicPr>
        <xdr:cNvPr id="473" name="Obraz 472">
          <a:extLst>
            <a:ext uri="{FF2B5EF4-FFF2-40B4-BE49-F238E27FC236}">
              <a16:creationId xmlns:a16="http://schemas.microsoft.com/office/drawing/2014/main" id="{AB60D46B-3BC8-24BD-ADA2-A7B6B14F9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15258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582</xdr:row>
      <xdr:rowOff>95250</xdr:rowOff>
    </xdr:from>
    <xdr:to>
      <xdr:col>1</xdr:col>
      <xdr:colOff>1304850</xdr:colOff>
      <xdr:row>583</xdr:row>
      <xdr:rowOff>469050</xdr:rowOff>
    </xdr:to>
    <xdr:pic>
      <xdr:nvPicPr>
        <xdr:cNvPr id="475" name="Obraz 474">
          <a:extLst>
            <a:ext uri="{FF2B5EF4-FFF2-40B4-BE49-F238E27FC236}">
              <a16:creationId xmlns:a16="http://schemas.microsoft.com/office/drawing/2014/main" id="{9E3563E8-CBD3-6978-89FC-028C1A828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6353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584</xdr:row>
      <xdr:rowOff>95250</xdr:rowOff>
    </xdr:from>
    <xdr:to>
      <xdr:col>1</xdr:col>
      <xdr:colOff>1285800</xdr:colOff>
      <xdr:row>585</xdr:row>
      <xdr:rowOff>469050</xdr:rowOff>
    </xdr:to>
    <xdr:pic>
      <xdr:nvPicPr>
        <xdr:cNvPr id="477" name="Obraz 476">
          <a:extLst>
            <a:ext uri="{FF2B5EF4-FFF2-40B4-BE49-F238E27FC236}">
              <a16:creationId xmlns:a16="http://schemas.microsoft.com/office/drawing/2014/main" id="{654BCA26-37B5-E32F-7AA8-0088C1295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317449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586</xdr:row>
      <xdr:rowOff>95250</xdr:rowOff>
    </xdr:from>
    <xdr:to>
      <xdr:col>1</xdr:col>
      <xdr:colOff>1304850</xdr:colOff>
      <xdr:row>587</xdr:row>
      <xdr:rowOff>469050</xdr:rowOff>
    </xdr:to>
    <xdr:pic>
      <xdr:nvPicPr>
        <xdr:cNvPr id="479" name="Obraz 478">
          <a:extLst>
            <a:ext uri="{FF2B5EF4-FFF2-40B4-BE49-F238E27FC236}">
              <a16:creationId xmlns:a16="http://schemas.microsoft.com/office/drawing/2014/main" id="{457037C6-59C7-0D2A-8842-89F928059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8544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588</xdr:row>
      <xdr:rowOff>85725</xdr:rowOff>
    </xdr:from>
    <xdr:to>
      <xdr:col>1</xdr:col>
      <xdr:colOff>1304850</xdr:colOff>
      <xdr:row>589</xdr:row>
      <xdr:rowOff>459525</xdr:rowOff>
    </xdr:to>
    <xdr:pic>
      <xdr:nvPicPr>
        <xdr:cNvPr id="481" name="Obraz 480">
          <a:extLst>
            <a:ext uri="{FF2B5EF4-FFF2-40B4-BE49-F238E27FC236}">
              <a16:creationId xmlns:a16="http://schemas.microsoft.com/office/drawing/2014/main" id="{79406561-B5C4-4739-4D28-C63E79F9C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196304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590</xdr:row>
      <xdr:rowOff>95250</xdr:rowOff>
    </xdr:from>
    <xdr:to>
      <xdr:col>1</xdr:col>
      <xdr:colOff>1304850</xdr:colOff>
      <xdr:row>591</xdr:row>
      <xdr:rowOff>469050</xdr:rowOff>
    </xdr:to>
    <xdr:pic>
      <xdr:nvPicPr>
        <xdr:cNvPr id="483" name="Obraz 482">
          <a:extLst>
            <a:ext uri="{FF2B5EF4-FFF2-40B4-BE49-F238E27FC236}">
              <a16:creationId xmlns:a16="http://schemas.microsoft.com/office/drawing/2014/main" id="{8D75F7D6-F510-06DE-956B-CF933F9A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0735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592</xdr:row>
      <xdr:rowOff>95250</xdr:rowOff>
    </xdr:from>
    <xdr:to>
      <xdr:col>1</xdr:col>
      <xdr:colOff>1304850</xdr:colOff>
      <xdr:row>593</xdr:row>
      <xdr:rowOff>469050</xdr:rowOff>
    </xdr:to>
    <xdr:pic>
      <xdr:nvPicPr>
        <xdr:cNvPr id="485" name="Obraz 484">
          <a:extLst>
            <a:ext uri="{FF2B5EF4-FFF2-40B4-BE49-F238E27FC236}">
              <a16:creationId xmlns:a16="http://schemas.microsoft.com/office/drawing/2014/main" id="{AFE1827E-57D3-52DB-F37B-9B1917B7B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1830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594</xdr:row>
      <xdr:rowOff>85725</xdr:rowOff>
    </xdr:from>
    <xdr:to>
      <xdr:col>1</xdr:col>
      <xdr:colOff>1295325</xdr:colOff>
      <xdr:row>595</xdr:row>
      <xdr:rowOff>459525</xdr:rowOff>
    </xdr:to>
    <xdr:pic>
      <xdr:nvPicPr>
        <xdr:cNvPr id="487" name="Obraz 486">
          <a:extLst>
            <a:ext uri="{FF2B5EF4-FFF2-40B4-BE49-F238E27FC236}">
              <a16:creationId xmlns:a16="http://schemas.microsoft.com/office/drawing/2014/main" id="{1FE7B18E-CB08-D448-8CB3-F43FD2A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229165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596</xdr:row>
      <xdr:rowOff>95250</xdr:rowOff>
    </xdr:from>
    <xdr:to>
      <xdr:col>1</xdr:col>
      <xdr:colOff>1304850</xdr:colOff>
      <xdr:row>597</xdr:row>
      <xdr:rowOff>469050</xdr:rowOff>
    </xdr:to>
    <xdr:pic>
      <xdr:nvPicPr>
        <xdr:cNvPr id="489" name="Obraz 488">
          <a:extLst>
            <a:ext uri="{FF2B5EF4-FFF2-40B4-BE49-F238E27FC236}">
              <a16:creationId xmlns:a16="http://schemas.microsoft.com/office/drawing/2014/main" id="{35F842BC-0B8F-8FA9-F3D6-3B823CE87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4021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598</xdr:row>
      <xdr:rowOff>104775</xdr:rowOff>
    </xdr:from>
    <xdr:to>
      <xdr:col>1</xdr:col>
      <xdr:colOff>1295325</xdr:colOff>
      <xdr:row>599</xdr:row>
      <xdr:rowOff>478575</xdr:rowOff>
    </xdr:to>
    <xdr:pic>
      <xdr:nvPicPr>
        <xdr:cNvPr id="491" name="Obraz 490">
          <a:extLst>
            <a:ext uri="{FF2B5EF4-FFF2-40B4-BE49-F238E27FC236}">
              <a16:creationId xmlns:a16="http://schemas.microsoft.com/office/drawing/2014/main" id="{E9EB184D-A9A7-7E12-9A4B-186F1C98A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251263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600</xdr:row>
      <xdr:rowOff>95250</xdr:rowOff>
    </xdr:from>
    <xdr:to>
      <xdr:col>1</xdr:col>
      <xdr:colOff>1304850</xdr:colOff>
      <xdr:row>601</xdr:row>
      <xdr:rowOff>469050</xdr:rowOff>
    </xdr:to>
    <xdr:pic>
      <xdr:nvPicPr>
        <xdr:cNvPr id="493" name="Obraz 492">
          <a:extLst>
            <a:ext uri="{FF2B5EF4-FFF2-40B4-BE49-F238E27FC236}">
              <a16:creationId xmlns:a16="http://schemas.microsoft.com/office/drawing/2014/main" id="{9CC7C799-45AC-4763-B782-3939F64EB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6212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602</xdr:row>
      <xdr:rowOff>104775</xdr:rowOff>
    </xdr:from>
    <xdr:to>
      <xdr:col>1</xdr:col>
      <xdr:colOff>1304850</xdr:colOff>
      <xdr:row>603</xdr:row>
      <xdr:rowOff>478575</xdr:rowOff>
    </xdr:to>
    <xdr:pic>
      <xdr:nvPicPr>
        <xdr:cNvPr id="495" name="Obraz 494">
          <a:extLst>
            <a:ext uri="{FF2B5EF4-FFF2-40B4-BE49-F238E27FC236}">
              <a16:creationId xmlns:a16="http://schemas.microsoft.com/office/drawing/2014/main" id="{70EB1F08-7A5F-F7AB-6EE9-447CC4A0E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73171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604</xdr:row>
      <xdr:rowOff>95250</xdr:rowOff>
    </xdr:from>
    <xdr:to>
      <xdr:col>1</xdr:col>
      <xdr:colOff>1304850</xdr:colOff>
      <xdr:row>605</xdr:row>
      <xdr:rowOff>469050</xdr:rowOff>
    </xdr:to>
    <xdr:pic>
      <xdr:nvPicPr>
        <xdr:cNvPr id="497" name="Obraz 496">
          <a:extLst>
            <a:ext uri="{FF2B5EF4-FFF2-40B4-BE49-F238E27FC236}">
              <a16:creationId xmlns:a16="http://schemas.microsoft.com/office/drawing/2014/main" id="{5F8F028A-9A48-9C9B-B49A-FEA86B2F5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8402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608</xdr:row>
      <xdr:rowOff>95250</xdr:rowOff>
    </xdr:from>
    <xdr:to>
      <xdr:col>1</xdr:col>
      <xdr:colOff>1304850</xdr:colOff>
      <xdr:row>609</xdr:row>
      <xdr:rowOff>469050</xdr:rowOff>
    </xdr:to>
    <xdr:pic>
      <xdr:nvPicPr>
        <xdr:cNvPr id="499" name="Obraz 498">
          <a:extLst>
            <a:ext uri="{FF2B5EF4-FFF2-40B4-BE49-F238E27FC236}">
              <a16:creationId xmlns:a16="http://schemas.microsoft.com/office/drawing/2014/main" id="{F0E0CAEA-E752-FD35-D281-E9D2FDEED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30593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610</xdr:row>
      <xdr:rowOff>95250</xdr:rowOff>
    </xdr:from>
    <xdr:to>
      <xdr:col>1</xdr:col>
      <xdr:colOff>1304850</xdr:colOff>
      <xdr:row>611</xdr:row>
      <xdr:rowOff>469050</xdr:rowOff>
    </xdr:to>
    <xdr:pic>
      <xdr:nvPicPr>
        <xdr:cNvPr id="501" name="Obraz 500">
          <a:extLst>
            <a:ext uri="{FF2B5EF4-FFF2-40B4-BE49-F238E27FC236}">
              <a16:creationId xmlns:a16="http://schemas.microsoft.com/office/drawing/2014/main" id="{76B64014-C1F4-5FD6-85E6-645335994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31689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612</xdr:row>
      <xdr:rowOff>85725</xdr:rowOff>
    </xdr:from>
    <xdr:to>
      <xdr:col>1</xdr:col>
      <xdr:colOff>1295325</xdr:colOff>
      <xdr:row>613</xdr:row>
      <xdr:rowOff>459525</xdr:rowOff>
    </xdr:to>
    <xdr:pic>
      <xdr:nvPicPr>
        <xdr:cNvPr id="503" name="Obraz 502">
          <a:extLst>
            <a:ext uri="{FF2B5EF4-FFF2-40B4-BE49-F238E27FC236}">
              <a16:creationId xmlns:a16="http://schemas.microsoft.com/office/drawing/2014/main" id="{FCDA8DA5-0F4B-0ABE-C582-97EA673A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327749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614</xdr:row>
      <xdr:rowOff>95250</xdr:rowOff>
    </xdr:from>
    <xdr:to>
      <xdr:col>1</xdr:col>
      <xdr:colOff>1304850</xdr:colOff>
      <xdr:row>615</xdr:row>
      <xdr:rowOff>469050</xdr:rowOff>
    </xdr:to>
    <xdr:pic>
      <xdr:nvPicPr>
        <xdr:cNvPr id="505" name="Obraz 504">
          <a:extLst>
            <a:ext uri="{FF2B5EF4-FFF2-40B4-BE49-F238E27FC236}">
              <a16:creationId xmlns:a16="http://schemas.microsoft.com/office/drawing/2014/main" id="{337CC1A8-3825-A9F3-A2A2-155079A7A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33879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616</xdr:row>
      <xdr:rowOff>95250</xdr:rowOff>
    </xdr:from>
    <xdr:to>
      <xdr:col>1</xdr:col>
      <xdr:colOff>1304850</xdr:colOff>
      <xdr:row>617</xdr:row>
      <xdr:rowOff>469050</xdr:rowOff>
    </xdr:to>
    <xdr:pic>
      <xdr:nvPicPr>
        <xdr:cNvPr id="507" name="Obraz 506">
          <a:extLst>
            <a:ext uri="{FF2B5EF4-FFF2-40B4-BE49-F238E27FC236}">
              <a16:creationId xmlns:a16="http://schemas.microsoft.com/office/drawing/2014/main" id="{B80B8409-0A87-65BE-D5CE-D2764D464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34975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618</xdr:row>
      <xdr:rowOff>95250</xdr:rowOff>
    </xdr:from>
    <xdr:to>
      <xdr:col>1</xdr:col>
      <xdr:colOff>1304850</xdr:colOff>
      <xdr:row>619</xdr:row>
      <xdr:rowOff>469050</xdr:rowOff>
    </xdr:to>
    <xdr:pic>
      <xdr:nvPicPr>
        <xdr:cNvPr id="509" name="Obraz 508">
          <a:extLst>
            <a:ext uri="{FF2B5EF4-FFF2-40B4-BE49-F238E27FC236}">
              <a16:creationId xmlns:a16="http://schemas.microsoft.com/office/drawing/2014/main" id="{EF149C8D-9EC0-BE92-3B14-279E58A5F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36070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620</xdr:row>
      <xdr:rowOff>85725</xdr:rowOff>
    </xdr:from>
    <xdr:to>
      <xdr:col>1</xdr:col>
      <xdr:colOff>1304850</xdr:colOff>
      <xdr:row>621</xdr:row>
      <xdr:rowOff>459525</xdr:rowOff>
    </xdr:to>
    <xdr:pic>
      <xdr:nvPicPr>
        <xdr:cNvPr id="511" name="Obraz 510">
          <a:extLst>
            <a:ext uri="{FF2B5EF4-FFF2-40B4-BE49-F238E27FC236}">
              <a16:creationId xmlns:a16="http://schemas.microsoft.com/office/drawing/2014/main" id="{36EA1AEB-2BF3-CD5A-9ECF-721BE9572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371564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622</xdr:row>
      <xdr:rowOff>95250</xdr:rowOff>
    </xdr:from>
    <xdr:to>
      <xdr:col>1</xdr:col>
      <xdr:colOff>1295325</xdr:colOff>
      <xdr:row>623</xdr:row>
      <xdr:rowOff>469050</xdr:rowOff>
    </xdr:to>
    <xdr:pic>
      <xdr:nvPicPr>
        <xdr:cNvPr id="513" name="Obraz 512">
          <a:extLst>
            <a:ext uri="{FF2B5EF4-FFF2-40B4-BE49-F238E27FC236}">
              <a16:creationId xmlns:a16="http://schemas.microsoft.com/office/drawing/2014/main" id="{7D600D58-CAE3-0C9C-6357-5655EA91D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38261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624</xdr:row>
      <xdr:rowOff>85725</xdr:rowOff>
    </xdr:from>
    <xdr:to>
      <xdr:col>1</xdr:col>
      <xdr:colOff>1304850</xdr:colOff>
      <xdr:row>625</xdr:row>
      <xdr:rowOff>459525</xdr:rowOff>
    </xdr:to>
    <xdr:pic>
      <xdr:nvPicPr>
        <xdr:cNvPr id="515" name="Obraz 514">
          <a:extLst>
            <a:ext uri="{FF2B5EF4-FFF2-40B4-BE49-F238E27FC236}">
              <a16:creationId xmlns:a16="http://schemas.microsoft.com/office/drawing/2014/main" id="{F97E0073-E958-32F1-9845-F5D906847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393471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626</xdr:row>
      <xdr:rowOff>95250</xdr:rowOff>
    </xdr:from>
    <xdr:to>
      <xdr:col>1</xdr:col>
      <xdr:colOff>1295325</xdr:colOff>
      <xdr:row>627</xdr:row>
      <xdr:rowOff>469050</xdr:rowOff>
    </xdr:to>
    <xdr:pic>
      <xdr:nvPicPr>
        <xdr:cNvPr id="517" name="Obraz 516">
          <a:extLst>
            <a:ext uri="{FF2B5EF4-FFF2-40B4-BE49-F238E27FC236}">
              <a16:creationId xmlns:a16="http://schemas.microsoft.com/office/drawing/2014/main" id="{B181B1C1-E21E-7BD8-5C3C-7D5D96653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40452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628</xdr:row>
      <xdr:rowOff>95250</xdr:rowOff>
    </xdr:from>
    <xdr:to>
      <xdr:col>1</xdr:col>
      <xdr:colOff>1295325</xdr:colOff>
      <xdr:row>629</xdr:row>
      <xdr:rowOff>469050</xdr:rowOff>
    </xdr:to>
    <xdr:pic>
      <xdr:nvPicPr>
        <xdr:cNvPr id="519" name="Obraz 518">
          <a:extLst>
            <a:ext uri="{FF2B5EF4-FFF2-40B4-BE49-F238E27FC236}">
              <a16:creationId xmlns:a16="http://schemas.microsoft.com/office/drawing/2014/main" id="{95443798-0D27-E1CA-D006-D0687BAF3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41547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630</xdr:row>
      <xdr:rowOff>95250</xdr:rowOff>
    </xdr:from>
    <xdr:to>
      <xdr:col>1</xdr:col>
      <xdr:colOff>1304850</xdr:colOff>
      <xdr:row>631</xdr:row>
      <xdr:rowOff>469050</xdr:rowOff>
    </xdr:to>
    <xdr:pic>
      <xdr:nvPicPr>
        <xdr:cNvPr id="521" name="Obraz 520">
          <a:extLst>
            <a:ext uri="{FF2B5EF4-FFF2-40B4-BE49-F238E27FC236}">
              <a16:creationId xmlns:a16="http://schemas.microsoft.com/office/drawing/2014/main" id="{4AA32BE8-6E2B-4080-F79B-4510E2842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42642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632</xdr:row>
      <xdr:rowOff>95250</xdr:rowOff>
    </xdr:from>
    <xdr:to>
      <xdr:col>1</xdr:col>
      <xdr:colOff>1304850</xdr:colOff>
      <xdr:row>633</xdr:row>
      <xdr:rowOff>469050</xdr:rowOff>
    </xdr:to>
    <xdr:pic>
      <xdr:nvPicPr>
        <xdr:cNvPr id="523" name="Obraz 522">
          <a:extLst>
            <a:ext uri="{FF2B5EF4-FFF2-40B4-BE49-F238E27FC236}">
              <a16:creationId xmlns:a16="http://schemas.microsoft.com/office/drawing/2014/main" id="{A7620C42-18A8-57B9-A68F-DA20C082B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43738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634</xdr:row>
      <xdr:rowOff>95250</xdr:rowOff>
    </xdr:from>
    <xdr:to>
      <xdr:col>1</xdr:col>
      <xdr:colOff>1304850</xdr:colOff>
      <xdr:row>635</xdr:row>
      <xdr:rowOff>469050</xdr:rowOff>
    </xdr:to>
    <xdr:pic>
      <xdr:nvPicPr>
        <xdr:cNvPr id="525" name="Obraz 524">
          <a:extLst>
            <a:ext uri="{FF2B5EF4-FFF2-40B4-BE49-F238E27FC236}">
              <a16:creationId xmlns:a16="http://schemas.microsoft.com/office/drawing/2014/main" id="{C0AC5BDA-7E38-00C9-FBF8-0B734DE71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44833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636</xdr:row>
      <xdr:rowOff>95250</xdr:rowOff>
    </xdr:from>
    <xdr:to>
      <xdr:col>1</xdr:col>
      <xdr:colOff>1295325</xdr:colOff>
      <xdr:row>637</xdr:row>
      <xdr:rowOff>469050</xdr:rowOff>
    </xdr:to>
    <xdr:pic>
      <xdr:nvPicPr>
        <xdr:cNvPr id="527" name="Obraz 526">
          <a:extLst>
            <a:ext uri="{FF2B5EF4-FFF2-40B4-BE49-F238E27FC236}">
              <a16:creationId xmlns:a16="http://schemas.microsoft.com/office/drawing/2014/main" id="{10F433B7-DD75-2494-A9D0-93CC07A22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45928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638</xdr:row>
      <xdr:rowOff>95250</xdr:rowOff>
    </xdr:from>
    <xdr:to>
      <xdr:col>1</xdr:col>
      <xdr:colOff>1304850</xdr:colOff>
      <xdr:row>639</xdr:row>
      <xdr:rowOff>469050</xdr:rowOff>
    </xdr:to>
    <xdr:pic>
      <xdr:nvPicPr>
        <xdr:cNvPr id="529" name="Obraz 528">
          <a:extLst>
            <a:ext uri="{FF2B5EF4-FFF2-40B4-BE49-F238E27FC236}">
              <a16:creationId xmlns:a16="http://schemas.microsoft.com/office/drawing/2014/main" id="{430CEC13-86DA-3BB9-F359-7683EE79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47024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640</xdr:row>
      <xdr:rowOff>95250</xdr:rowOff>
    </xdr:from>
    <xdr:to>
      <xdr:col>1</xdr:col>
      <xdr:colOff>1304850</xdr:colOff>
      <xdr:row>641</xdr:row>
      <xdr:rowOff>469050</xdr:rowOff>
    </xdr:to>
    <xdr:pic>
      <xdr:nvPicPr>
        <xdr:cNvPr id="531" name="Obraz 530">
          <a:extLst>
            <a:ext uri="{FF2B5EF4-FFF2-40B4-BE49-F238E27FC236}">
              <a16:creationId xmlns:a16="http://schemas.microsoft.com/office/drawing/2014/main" id="{F5F85047-7EB9-E01F-E374-9F3237BDD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48119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642</xdr:row>
      <xdr:rowOff>95250</xdr:rowOff>
    </xdr:from>
    <xdr:to>
      <xdr:col>1</xdr:col>
      <xdr:colOff>1295325</xdr:colOff>
      <xdr:row>643</xdr:row>
      <xdr:rowOff>469050</xdr:rowOff>
    </xdr:to>
    <xdr:pic>
      <xdr:nvPicPr>
        <xdr:cNvPr id="533" name="Obraz 532">
          <a:extLst>
            <a:ext uri="{FF2B5EF4-FFF2-40B4-BE49-F238E27FC236}">
              <a16:creationId xmlns:a16="http://schemas.microsoft.com/office/drawing/2014/main" id="{258B3408-BF7B-3790-452F-DC8DF521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49215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644</xdr:row>
      <xdr:rowOff>95250</xdr:rowOff>
    </xdr:from>
    <xdr:to>
      <xdr:col>1</xdr:col>
      <xdr:colOff>1304850</xdr:colOff>
      <xdr:row>645</xdr:row>
      <xdr:rowOff>469050</xdr:rowOff>
    </xdr:to>
    <xdr:pic>
      <xdr:nvPicPr>
        <xdr:cNvPr id="535" name="Obraz 534">
          <a:extLst>
            <a:ext uri="{FF2B5EF4-FFF2-40B4-BE49-F238E27FC236}">
              <a16:creationId xmlns:a16="http://schemas.microsoft.com/office/drawing/2014/main" id="{A2489F63-490F-9EF7-3C32-CD06BCD7A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0310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646</xdr:row>
      <xdr:rowOff>95250</xdr:rowOff>
    </xdr:from>
    <xdr:to>
      <xdr:col>1</xdr:col>
      <xdr:colOff>1304850</xdr:colOff>
      <xdr:row>647</xdr:row>
      <xdr:rowOff>469050</xdr:rowOff>
    </xdr:to>
    <xdr:pic>
      <xdr:nvPicPr>
        <xdr:cNvPr id="537" name="Obraz 536">
          <a:extLst>
            <a:ext uri="{FF2B5EF4-FFF2-40B4-BE49-F238E27FC236}">
              <a16:creationId xmlns:a16="http://schemas.microsoft.com/office/drawing/2014/main" id="{BBD42E32-E363-B63B-FB0E-9CEC10E38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0" y="351405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648</xdr:row>
      <xdr:rowOff>95250</xdr:rowOff>
    </xdr:from>
    <xdr:to>
      <xdr:col>1</xdr:col>
      <xdr:colOff>1295325</xdr:colOff>
      <xdr:row>649</xdr:row>
      <xdr:rowOff>469050</xdr:rowOff>
    </xdr:to>
    <xdr:pic>
      <xdr:nvPicPr>
        <xdr:cNvPr id="539" name="Obraz 538">
          <a:extLst>
            <a:ext uri="{FF2B5EF4-FFF2-40B4-BE49-F238E27FC236}">
              <a16:creationId xmlns:a16="http://schemas.microsoft.com/office/drawing/2014/main" id="{AF50B849-8456-E0D4-D396-F7261FFC8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52501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650</xdr:row>
      <xdr:rowOff>95250</xdr:rowOff>
    </xdr:from>
    <xdr:to>
      <xdr:col>1</xdr:col>
      <xdr:colOff>1304850</xdr:colOff>
      <xdr:row>651</xdr:row>
      <xdr:rowOff>469050</xdr:rowOff>
    </xdr:to>
    <xdr:pic>
      <xdr:nvPicPr>
        <xdr:cNvPr id="541" name="Obraz 540">
          <a:extLst>
            <a:ext uri="{FF2B5EF4-FFF2-40B4-BE49-F238E27FC236}">
              <a16:creationId xmlns:a16="http://schemas.microsoft.com/office/drawing/2014/main" id="{BAE66F02-D0E8-A5F6-8601-00F213EF8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3596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652</xdr:row>
      <xdr:rowOff>95250</xdr:rowOff>
    </xdr:from>
    <xdr:to>
      <xdr:col>1</xdr:col>
      <xdr:colOff>1295325</xdr:colOff>
      <xdr:row>653</xdr:row>
      <xdr:rowOff>469050</xdr:rowOff>
    </xdr:to>
    <xdr:pic>
      <xdr:nvPicPr>
        <xdr:cNvPr id="543" name="Obraz 542">
          <a:extLst>
            <a:ext uri="{FF2B5EF4-FFF2-40B4-BE49-F238E27FC236}">
              <a16:creationId xmlns:a16="http://schemas.microsoft.com/office/drawing/2014/main" id="{2722212E-6038-4F3A-5A8A-B3195E53B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54691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654</xdr:row>
      <xdr:rowOff>85725</xdr:rowOff>
    </xdr:from>
    <xdr:to>
      <xdr:col>1</xdr:col>
      <xdr:colOff>1295325</xdr:colOff>
      <xdr:row>655</xdr:row>
      <xdr:rowOff>459525</xdr:rowOff>
    </xdr:to>
    <xdr:pic>
      <xdr:nvPicPr>
        <xdr:cNvPr id="545" name="Obraz 544">
          <a:extLst>
            <a:ext uri="{FF2B5EF4-FFF2-40B4-BE49-F238E27FC236}">
              <a16:creationId xmlns:a16="http://schemas.microsoft.com/office/drawing/2014/main" id="{A0728299-080A-E2CD-5E7A-26773D119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557778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656</xdr:row>
      <xdr:rowOff>95250</xdr:rowOff>
    </xdr:from>
    <xdr:to>
      <xdr:col>1</xdr:col>
      <xdr:colOff>1304850</xdr:colOff>
      <xdr:row>657</xdr:row>
      <xdr:rowOff>469050</xdr:rowOff>
    </xdr:to>
    <xdr:pic>
      <xdr:nvPicPr>
        <xdr:cNvPr id="547" name="Obraz 546">
          <a:extLst>
            <a:ext uri="{FF2B5EF4-FFF2-40B4-BE49-F238E27FC236}">
              <a16:creationId xmlns:a16="http://schemas.microsoft.com/office/drawing/2014/main" id="{BF69DBD8-8D2D-1A7B-8DA1-C09192B11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6882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658</xdr:row>
      <xdr:rowOff>85725</xdr:rowOff>
    </xdr:from>
    <xdr:to>
      <xdr:col>1</xdr:col>
      <xdr:colOff>1295325</xdr:colOff>
      <xdr:row>659</xdr:row>
      <xdr:rowOff>459525</xdr:rowOff>
    </xdr:to>
    <xdr:pic>
      <xdr:nvPicPr>
        <xdr:cNvPr id="549" name="Obraz 548">
          <a:extLst>
            <a:ext uri="{FF2B5EF4-FFF2-40B4-BE49-F238E27FC236}">
              <a16:creationId xmlns:a16="http://schemas.microsoft.com/office/drawing/2014/main" id="{8F77B666-AF8E-4C1E-98CE-0A1C15A58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579685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660</xdr:row>
      <xdr:rowOff>95250</xdr:rowOff>
    </xdr:from>
    <xdr:to>
      <xdr:col>1</xdr:col>
      <xdr:colOff>1304850</xdr:colOff>
      <xdr:row>661</xdr:row>
      <xdr:rowOff>469050</xdr:rowOff>
    </xdr:to>
    <xdr:pic>
      <xdr:nvPicPr>
        <xdr:cNvPr id="551" name="Obraz 550">
          <a:extLst>
            <a:ext uri="{FF2B5EF4-FFF2-40B4-BE49-F238E27FC236}">
              <a16:creationId xmlns:a16="http://schemas.microsoft.com/office/drawing/2014/main" id="{0F18216D-B27D-1CFB-FD28-14E02BBA9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9073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662</xdr:row>
      <xdr:rowOff>95250</xdr:rowOff>
    </xdr:from>
    <xdr:to>
      <xdr:col>1</xdr:col>
      <xdr:colOff>1295325</xdr:colOff>
      <xdr:row>663</xdr:row>
      <xdr:rowOff>469050</xdr:rowOff>
    </xdr:to>
    <xdr:pic>
      <xdr:nvPicPr>
        <xdr:cNvPr id="553" name="Obraz 552">
          <a:extLst>
            <a:ext uri="{FF2B5EF4-FFF2-40B4-BE49-F238E27FC236}">
              <a16:creationId xmlns:a16="http://schemas.microsoft.com/office/drawing/2014/main" id="{484EBEF0-371F-916C-0389-809213A3F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60168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664</xdr:row>
      <xdr:rowOff>95250</xdr:rowOff>
    </xdr:from>
    <xdr:to>
      <xdr:col>1</xdr:col>
      <xdr:colOff>1295325</xdr:colOff>
      <xdr:row>665</xdr:row>
      <xdr:rowOff>469050</xdr:rowOff>
    </xdr:to>
    <xdr:pic>
      <xdr:nvPicPr>
        <xdr:cNvPr id="555" name="Obraz 554">
          <a:extLst>
            <a:ext uri="{FF2B5EF4-FFF2-40B4-BE49-F238E27FC236}">
              <a16:creationId xmlns:a16="http://schemas.microsoft.com/office/drawing/2014/main" id="{3FE7B412-C4D1-B452-7AF6-BF25A25BF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61264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666</xdr:row>
      <xdr:rowOff>95250</xdr:rowOff>
    </xdr:from>
    <xdr:to>
      <xdr:col>1</xdr:col>
      <xdr:colOff>1304850</xdr:colOff>
      <xdr:row>667</xdr:row>
      <xdr:rowOff>469050</xdr:rowOff>
    </xdr:to>
    <xdr:pic>
      <xdr:nvPicPr>
        <xdr:cNvPr id="557" name="Obraz 556">
          <a:extLst>
            <a:ext uri="{FF2B5EF4-FFF2-40B4-BE49-F238E27FC236}">
              <a16:creationId xmlns:a16="http://schemas.microsoft.com/office/drawing/2014/main" id="{A140A371-3AEC-EB14-609F-998079B5A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62359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668</xdr:row>
      <xdr:rowOff>95250</xdr:rowOff>
    </xdr:from>
    <xdr:to>
      <xdr:col>1</xdr:col>
      <xdr:colOff>1295325</xdr:colOff>
      <xdr:row>669</xdr:row>
      <xdr:rowOff>469050</xdr:rowOff>
    </xdr:to>
    <xdr:pic>
      <xdr:nvPicPr>
        <xdr:cNvPr id="559" name="Obraz 558">
          <a:extLst>
            <a:ext uri="{FF2B5EF4-FFF2-40B4-BE49-F238E27FC236}">
              <a16:creationId xmlns:a16="http://schemas.microsoft.com/office/drawing/2014/main" id="{D952694F-3E7A-B7E6-EFA4-959E0A418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63454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670</xdr:row>
      <xdr:rowOff>95250</xdr:rowOff>
    </xdr:from>
    <xdr:to>
      <xdr:col>1</xdr:col>
      <xdr:colOff>1304850</xdr:colOff>
      <xdr:row>671</xdr:row>
      <xdr:rowOff>469050</xdr:rowOff>
    </xdr:to>
    <xdr:pic>
      <xdr:nvPicPr>
        <xdr:cNvPr id="561" name="Obraz 560">
          <a:extLst>
            <a:ext uri="{FF2B5EF4-FFF2-40B4-BE49-F238E27FC236}">
              <a16:creationId xmlns:a16="http://schemas.microsoft.com/office/drawing/2014/main" id="{A1E250FC-31E4-67FB-3DF1-C4FC6924C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64550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672</xdr:row>
      <xdr:rowOff>95250</xdr:rowOff>
    </xdr:from>
    <xdr:to>
      <xdr:col>1</xdr:col>
      <xdr:colOff>1295325</xdr:colOff>
      <xdr:row>673</xdr:row>
      <xdr:rowOff>469050</xdr:rowOff>
    </xdr:to>
    <xdr:pic>
      <xdr:nvPicPr>
        <xdr:cNvPr id="563" name="Obraz 562">
          <a:extLst>
            <a:ext uri="{FF2B5EF4-FFF2-40B4-BE49-F238E27FC236}">
              <a16:creationId xmlns:a16="http://schemas.microsoft.com/office/drawing/2014/main" id="{550EF8AE-660A-4CBA-3BE7-F8A349B04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65645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674</xdr:row>
      <xdr:rowOff>95250</xdr:rowOff>
    </xdr:from>
    <xdr:to>
      <xdr:col>1</xdr:col>
      <xdr:colOff>1295325</xdr:colOff>
      <xdr:row>675</xdr:row>
      <xdr:rowOff>469050</xdr:rowOff>
    </xdr:to>
    <xdr:pic>
      <xdr:nvPicPr>
        <xdr:cNvPr id="565" name="Obraz 564">
          <a:extLst>
            <a:ext uri="{FF2B5EF4-FFF2-40B4-BE49-F238E27FC236}">
              <a16:creationId xmlns:a16="http://schemas.microsoft.com/office/drawing/2014/main" id="{4A57517A-A5EC-D64C-4992-76412849F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66741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676</xdr:row>
      <xdr:rowOff>95250</xdr:rowOff>
    </xdr:from>
    <xdr:to>
      <xdr:col>1</xdr:col>
      <xdr:colOff>1304850</xdr:colOff>
      <xdr:row>677</xdr:row>
      <xdr:rowOff>469050</xdr:rowOff>
    </xdr:to>
    <xdr:pic>
      <xdr:nvPicPr>
        <xdr:cNvPr id="567" name="Obraz 566">
          <a:extLst>
            <a:ext uri="{FF2B5EF4-FFF2-40B4-BE49-F238E27FC236}">
              <a16:creationId xmlns:a16="http://schemas.microsoft.com/office/drawing/2014/main" id="{D72B7E9F-EAE3-A77D-6BF6-C58FF9513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67836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678</xdr:row>
      <xdr:rowOff>95250</xdr:rowOff>
    </xdr:from>
    <xdr:to>
      <xdr:col>1</xdr:col>
      <xdr:colOff>1295325</xdr:colOff>
      <xdr:row>679</xdr:row>
      <xdr:rowOff>469050</xdr:rowOff>
    </xdr:to>
    <xdr:pic>
      <xdr:nvPicPr>
        <xdr:cNvPr id="569" name="Obraz 568">
          <a:extLst>
            <a:ext uri="{FF2B5EF4-FFF2-40B4-BE49-F238E27FC236}">
              <a16:creationId xmlns:a16="http://schemas.microsoft.com/office/drawing/2014/main" id="{F5937A82-441F-9D49-AF35-6055A7376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68931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680</xdr:row>
      <xdr:rowOff>95250</xdr:rowOff>
    </xdr:from>
    <xdr:to>
      <xdr:col>1</xdr:col>
      <xdr:colOff>1304850</xdr:colOff>
      <xdr:row>681</xdr:row>
      <xdr:rowOff>469050</xdr:rowOff>
    </xdr:to>
    <xdr:pic>
      <xdr:nvPicPr>
        <xdr:cNvPr id="571" name="Obraz 570">
          <a:extLst>
            <a:ext uri="{FF2B5EF4-FFF2-40B4-BE49-F238E27FC236}">
              <a16:creationId xmlns:a16="http://schemas.microsoft.com/office/drawing/2014/main" id="{16566866-91D1-1C68-E0C2-32785350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70027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682</xdr:row>
      <xdr:rowOff>95250</xdr:rowOff>
    </xdr:from>
    <xdr:to>
      <xdr:col>1</xdr:col>
      <xdr:colOff>1304850</xdr:colOff>
      <xdr:row>683</xdr:row>
      <xdr:rowOff>469050</xdr:rowOff>
    </xdr:to>
    <xdr:pic>
      <xdr:nvPicPr>
        <xdr:cNvPr id="573" name="Obraz 572">
          <a:extLst>
            <a:ext uri="{FF2B5EF4-FFF2-40B4-BE49-F238E27FC236}">
              <a16:creationId xmlns:a16="http://schemas.microsoft.com/office/drawing/2014/main" id="{EFAA6F7C-F337-81FD-8B17-5DA06B853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71122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684</xdr:row>
      <xdr:rowOff>95250</xdr:rowOff>
    </xdr:from>
    <xdr:to>
      <xdr:col>1</xdr:col>
      <xdr:colOff>1295325</xdr:colOff>
      <xdr:row>685</xdr:row>
      <xdr:rowOff>469050</xdr:rowOff>
    </xdr:to>
    <xdr:pic>
      <xdr:nvPicPr>
        <xdr:cNvPr id="575" name="Obraz 574">
          <a:extLst>
            <a:ext uri="{FF2B5EF4-FFF2-40B4-BE49-F238E27FC236}">
              <a16:creationId xmlns:a16="http://schemas.microsoft.com/office/drawing/2014/main" id="{88F19BEA-2482-D642-7DF4-3A96E654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72217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686</xdr:row>
      <xdr:rowOff>85725</xdr:rowOff>
    </xdr:from>
    <xdr:to>
      <xdr:col>1</xdr:col>
      <xdr:colOff>1285800</xdr:colOff>
      <xdr:row>687</xdr:row>
      <xdr:rowOff>459525</xdr:rowOff>
    </xdr:to>
    <xdr:pic>
      <xdr:nvPicPr>
        <xdr:cNvPr id="577" name="Obraz 576">
          <a:extLst>
            <a:ext uri="{FF2B5EF4-FFF2-40B4-BE49-F238E27FC236}">
              <a16:creationId xmlns:a16="http://schemas.microsoft.com/office/drawing/2014/main" id="{C8DDB1BD-AE97-A3A8-57DD-94481A58E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3733038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688</xdr:row>
      <xdr:rowOff>95250</xdr:rowOff>
    </xdr:from>
    <xdr:to>
      <xdr:col>1</xdr:col>
      <xdr:colOff>1295325</xdr:colOff>
      <xdr:row>689</xdr:row>
      <xdr:rowOff>469050</xdr:rowOff>
    </xdr:to>
    <xdr:pic>
      <xdr:nvPicPr>
        <xdr:cNvPr id="579" name="Obraz 578">
          <a:extLst>
            <a:ext uri="{FF2B5EF4-FFF2-40B4-BE49-F238E27FC236}">
              <a16:creationId xmlns:a16="http://schemas.microsoft.com/office/drawing/2014/main" id="{B9557CBB-653F-15C4-43C9-AEDAAA95C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74408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690</xdr:row>
      <xdr:rowOff>95250</xdr:rowOff>
    </xdr:from>
    <xdr:to>
      <xdr:col>1</xdr:col>
      <xdr:colOff>1304850</xdr:colOff>
      <xdr:row>691</xdr:row>
      <xdr:rowOff>469050</xdr:rowOff>
    </xdr:to>
    <xdr:pic>
      <xdr:nvPicPr>
        <xdr:cNvPr id="581" name="Obraz 580">
          <a:extLst>
            <a:ext uri="{FF2B5EF4-FFF2-40B4-BE49-F238E27FC236}">
              <a16:creationId xmlns:a16="http://schemas.microsoft.com/office/drawing/2014/main" id="{7ABB4FEB-2EDA-26B2-2A67-C21AA8C5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75504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692</xdr:row>
      <xdr:rowOff>95250</xdr:rowOff>
    </xdr:from>
    <xdr:to>
      <xdr:col>1</xdr:col>
      <xdr:colOff>1304850</xdr:colOff>
      <xdr:row>693</xdr:row>
      <xdr:rowOff>469050</xdr:rowOff>
    </xdr:to>
    <xdr:pic>
      <xdr:nvPicPr>
        <xdr:cNvPr id="583" name="Obraz 582">
          <a:extLst>
            <a:ext uri="{FF2B5EF4-FFF2-40B4-BE49-F238E27FC236}">
              <a16:creationId xmlns:a16="http://schemas.microsoft.com/office/drawing/2014/main" id="{E848FBEA-749B-E066-065F-450D304C9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76599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694</xdr:row>
      <xdr:rowOff>95250</xdr:rowOff>
    </xdr:from>
    <xdr:to>
      <xdr:col>1</xdr:col>
      <xdr:colOff>1304850</xdr:colOff>
      <xdr:row>695</xdr:row>
      <xdr:rowOff>469050</xdr:rowOff>
    </xdr:to>
    <xdr:pic>
      <xdr:nvPicPr>
        <xdr:cNvPr id="595" name="Obraz 594">
          <a:extLst>
            <a:ext uri="{FF2B5EF4-FFF2-40B4-BE49-F238E27FC236}">
              <a16:creationId xmlns:a16="http://schemas.microsoft.com/office/drawing/2014/main" id="{469D5E07-882C-C3A2-771F-8248D21FB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83171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696</xdr:row>
      <xdr:rowOff>85725</xdr:rowOff>
    </xdr:from>
    <xdr:to>
      <xdr:col>1</xdr:col>
      <xdr:colOff>1304850</xdr:colOff>
      <xdr:row>697</xdr:row>
      <xdr:rowOff>459525</xdr:rowOff>
    </xdr:to>
    <xdr:pic>
      <xdr:nvPicPr>
        <xdr:cNvPr id="597" name="Obraz 596">
          <a:extLst>
            <a:ext uri="{FF2B5EF4-FFF2-40B4-BE49-F238E27FC236}">
              <a16:creationId xmlns:a16="http://schemas.microsoft.com/office/drawing/2014/main" id="{17E51C2D-BAF8-4341-09F4-6F6687A46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842575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698</xdr:row>
      <xdr:rowOff>85725</xdr:rowOff>
    </xdr:from>
    <xdr:to>
      <xdr:col>1</xdr:col>
      <xdr:colOff>1295325</xdr:colOff>
      <xdr:row>699</xdr:row>
      <xdr:rowOff>459525</xdr:rowOff>
    </xdr:to>
    <xdr:pic>
      <xdr:nvPicPr>
        <xdr:cNvPr id="599" name="Obraz 598">
          <a:extLst>
            <a:ext uri="{FF2B5EF4-FFF2-40B4-BE49-F238E27FC236}">
              <a16:creationId xmlns:a16="http://schemas.microsoft.com/office/drawing/2014/main" id="{9A42E167-F9F0-806E-3D36-3CDFD444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853529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700</xdr:row>
      <xdr:rowOff>85725</xdr:rowOff>
    </xdr:from>
    <xdr:to>
      <xdr:col>1</xdr:col>
      <xdr:colOff>1295325</xdr:colOff>
      <xdr:row>701</xdr:row>
      <xdr:rowOff>459525</xdr:rowOff>
    </xdr:to>
    <xdr:pic>
      <xdr:nvPicPr>
        <xdr:cNvPr id="601" name="Obraz 600">
          <a:extLst>
            <a:ext uri="{FF2B5EF4-FFF2-40B4-BE49-F238E27FC236}">
              <a16:creationId xmlns:a16="http://schemas.microsoft.com/office/drawing/2014/main" id="{8AF5EA80-C106-D981-733C-1AC05FFBB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864483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702</xdr:row>
      <xdr:rowOff>95250</xdr:rowOff>
    </xdr:from>
    <xdr:to>
      <xdr:col>1</xdr:col>
      <xdr:colOff>1304850</xdr:colOff>
      <xdr:row>703</xdr:row>
      <xdr:rowOff>469050</xdr:rowOff>
    </xdr:to>
    <xdr:pic>
      <xdr:nvPicPr>
        <xdr:cNvPr id="603" name="Obraz 602">
          <a:extLst>
            <a:ext uri="{FF2B5EF4-FFF2-40B4-BE49-F238E27FC236}">
              <a16:creationId xmlns:a16="http://schemas.microsoft.com/office/drawing/2014/main" id="{801CCD84-6EF2-ED0B-F4BD-67F075D78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87553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706</xdr:row>
      <xdr:rowOff>114300</xdr:rowOff>
    </xdr:from>
    <xdr:to>
      <xdr:col>1</xdr:col>
      <xdr:colOff>1295325</xdr:colOff>
      <xdr:row>707</xdr:row>
      <xdr:rowOff>508768</xdr:rowOff>
    </xdr:to>
    <xdr:pic>
      <xdr:nvPicPr>
        <xdr:cNvPr id="605" name="Obraz 604">
          <a:extLst>
            <a:ext uri="{FF2B5EF4-FFF2-40B4-BE49-F238E27FC236}">
              <a16:creationId xmlns:a16="http://schemas.microsoft.com/office/drawing/2014/main" id="{EB4C2F1F-6D04-8E8A-119D-B3475FD4F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89867775"/>
          <a:ext cx="1209600" cy="100406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704</xdr:row>
      <xdr:rowOff>85725</xdr:rowOff>
    </xdr:from>
    <xdr:to>
      <xdr:col>1</xdr:col>
      <xdr:colOff>1304850</xdr:colOff>
      <xdr:row>705</xdr:row>
      <xdr:rowOff>489846</xdr:rowOff>
    </xdr:to>
    <xdr:pic>
      <xdr:nvPicPr>
        <xdr:cNvPr id="607" name="Obraz 606">
          <a:extLst>
            <a:ext uri="{FF2B5EF4-FFF2-40B4-BE49-F238E27FC236}">
              <a16:creationId xmlns:a16="http://schemas.microsoft.com/office/drawing/2014/main" id="{69A769C0-B700-E491-5700-389B68614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88639050"/>
          <a:ext cx="1209600" cy="100419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708</xdr:row>
      <xdr:rowOff>95250</xdr:rowOff>
    </xdr:from>
    <xdr:to>
      <xdr:col>1</xdr:col>
      <xdr:colOff>1304850</xdr:colOff>
      <xdr:row>709</xdr:row>
      <xdr:rowOff>469050</xdr:rowOff>
    </xdr:to>
    <xdr:pic>
      <xdr:nvPicPr>
        <xdr:cNvPr id="609" name="Obraz 608">
          <a:extLst>
            <a:ext uri="{FF2B5EF4-FFF2-40B4-BE49-F238E27FC236}">
              <a16:creationId xmlns:a16="http://schemas.microsoft.com/office/drawing/2014/main" id="{AB14DC31-1E0E-7ECF-26C4-54D3BB15C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910679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711</xdr:row>
      <xdr:rowOff>95250</xdr:rowOff>
    </xdr:from>
    <xdr:to>
      <xdr:col>1</xdr:col>
      <xdr:colOff>1295325</xdr:colOff>
      <xdr:row>712</xdr:row>
      <xdr:rowOff>469050</xdr:rowOff>
    </xdr:to>
    <xdr:pic>
      <xdr:nvPicPr>
        <xdr:cNvPr id="611" name="Obraz 610">
          <a:extLst>
            <a:ext uri="{FF2B5EF4-FFF2-40B4-BE49-F238E27FC236}">
              <a16:creationId xmlns:a16="http://schemas.microsoft.com/office/drawing/2014/main" id="{24ADDC19-7508-0E57-21AA-85F60E7C7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92334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713</xdr:row>
      <xdr:rowOff>95250</xdr:rowOff>
    </xdr:from>
    <xdr:to>
      <xdr:col>1</xdr:col>
      <xdr:colOff>1285800</xdr:colOff>
      <xdr:row>714</xdr:row>
      <xdr:rowOff>469050</xdr:rowOff>
    </xdr:to>
    <xdr:pic>
      <xdr:nvPicPr>
        <xdr:cNvPr id="613" name="Obraz 612">
          <a:extLst>
            <a:ext uri="{FF2B5EF4-FFF2-40B4-BE49-F238E27FC236}">
              <a16:creationId xmlns:a16="http://schemas.microsoft.com/office/drawing/2014/main" id="{AA94B799-D3EC-1684-3180-BB9232DAF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393430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715</xdr:row>
      <xdr:rowOff>95250</xdr:rowOff>
    </xdr:from>
    <xdr:to>
      <xdr:col>1</xdr:col>
      <xdr:colOff>1295325</xdr:colOff>
      <xdr:row>716</xdr:row>
      <xdr:rowOff>469050</xdr:rowOff>
    </xdr:to>
    <xdr:pic>
      <xdr:nvPicPr>
        <xdr:cNvPr id="615" name="Obraz 614">
          <a:extLst>
            <a:ext uri="{FF2B5EF4-FFF2-40B4-BE49-F238E27FC236}">
              <a16:creationId xmlns:a16="http://schemas.microsoft.com/office/drawing/2014/main" id="{4E7D1327-2F78-55C5-8DCF-FBA912D2B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94525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717</xdr:row>
      <xdr:rowOff>95250</xdr:rowOff>
    </xdr:from>
    <xdr:to>
      <xdr:col>1</xdr:col>
      <xdr:colOff>1295325</xdr:colOff>
      <xdr:row>718</xdr:row>
      <xdr:rowOff>469050</xdr:rowOff>
    </xdr:to>
    <xdr:pic>
      <xdr:nvPicPr>
        <xdr:cNvPr id="617" name="Obraz 616">
          <a:extLst>
            <a:ext uri="{FF2B5EF4-FFF2-40B4-BE49-F238E27FC236}">
              <a16:creationId xmlns:a16="http://schemas.microsoft.com/office/drawing/2014/main" id="{196F2757-9909-9AD3-7ADE-190BF175A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95620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719</xdr:row>
      <xdr:rowOff>104775</xdr:rowOff>
    </xdr:from>
    <xdr:to>
      <xdr:col>1</xdr:col>
      <xdr:colOff>1295325</xdr:colOff>
      <xdr:row>720</xdr:row>
      <xdr:rowOff>478575</xdr:rowOff>
    </xdr:to>
    <xdr:pic>
      <xdr:nvPicPr>
        <xdr:cNvPr id="619" name="Obraz 618">
          <a:extLst>
            <a:ext uri="{FF2B5EF4-FFF2-40B4-BE49-F238E27FC236}">
              <a16:creationId xmlns:a16="http://schemas.microsoft.com/office/drawing/2014/main" id="{DD43ED26-419F-7EBD-4937-CAFEEAA45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967257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721</xdr:row>
      <xdr:rowOff>95250</xdr:rowOff>
    </xdr:from>
    <xdr:to>
      <xdr:col>1</xdr:col>
      <xdr:colOff>1295325</xdr:colOff>
      <xdr:row>722</xdr:row>
      <xdr:rowOff>469050</xdr:rowOff>
    </xdr:to>
    <xdr:pic>
      <xdr:nvPicPr>
        <xdr:cNvPr id="621" name="Obraz 620">
          <a:extLst>
            <a:ext uri="{FF2B5EF4-FFF2-40B4-BE49-F238E27FC236}">
              <a16:creationId xmlns:a16="http://schemas.microsoft.com/office/drawing/2014/main" id="{00E1382D-407C-2FE5-2732-644E5766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97811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723</xdr:row>
      <xdr:rowOff>95250</xdr:rowOff>
    </xdr:from>
    <xdr:to>
      <xdr:col>1</xdr:col>
      <xdr:colOff>1295325</xdr:colOff>
      <xdr:row>724</xdr:row>
      <xdr:rowOff>469050</xdr:rowOff>
    </xdr:to>
    <xdr:pic>
      <xdr:nvPicPr>
        <xdr:cNvPr id="623" name="Obraz 622">
          <a:extLst>
            <a:ext uri="{FF2B5EF4-FFF2-40B4-BE49-F238E27FC236}">
              <a16:creationId xmlns:a16="http://schemas.microsoft.com/office/drawing/2014/main" id="{E2602FDD-2E18-FFB7-50FB-0C0BD7BCB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98907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725</xdr:row>
      <xdr:rowOff>95250</xdr:rowOff>
    </xdr:from>
    <xdr:to>
      <xdr:col>1</xdr:col>
      <xdr:colOff>1304850</xdr:colOff>
      <xdr:row>726</xdr:row>
      <xdr:rowOff>469050</xdr:rowOff>
    </xdr:to>
    <xdr:pic>
      <xdr:nvPicPr>
        <xdr:cNvPr id="625" name="Obraz 624">
          <a:extLst>
            <a:ext uri="{FF2B5EF4-FFF2-40B4-BE49-F238E27FC236}">
              <a16:creationId xmlns:a16="http://schemas.microsoft.com/office/drawing/2014/main" id="{76CAFCD1-4449-D8E2-6163-BD6031810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00002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727</xdr:row>
      <xdr:rowOff>95250</xdr:rowOff>
    </xdr:from>
    <xdr:to>
      <xdr:col>1</xdr:col>
      <xdr:colOff>1304850</xdr:colOff>
      <xdr:row>728</xdr:row>
      <xdr:rowOff>469050</xdr:rowOff>
    </xdr:to>
    <xdr:pic>
      <xdr:nvPicPr>
        <xdr:cNvPr id="627" name="Obraz 626">
          <a:extLst>
            <a:ext uri="{FF2B5EF4-FFF2-40B4-BE49-F238E27FC236}">
              <a16:creationId xmlns:a16="http://schemas.microsoft.com/office/drawing/2014/main" id="{A7E30B1F-7F72-E19D-F3F8-BB2C66A6E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01097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729</xdr:row>
      <xdr:rowOff>95250</xdr:rowOff>
    </xdr:from>
    <xdr:to>
      <xdr:col>1</xdr:col>
      <xdr:colOff>1295325</xdr:colOff>
      <xdr:row>730</xdr:row>
      <xdr:rowOff>469050</xdr:rowOff>
    </xdr:to>
    <xdr:pic>
      <xdr:nvPicPr>
        <xdr:cNvPr id="629" name="Obraz 628">
          <a:extLst>
            <a:ext uri="{FF2B5EF4-FFF2-40B4-BE49-F238E27FC236}">
              <a16:creationId xmlns:a16="http://schemas.microsoft.com/office/drawing/2014/main" id="{548632D6-2041-FDBC-EEEB-6F0A26EE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02193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731</xdr:row>
      <xdr:rowOff>85725</xdr:rowOff>
    </xdr:from>
    <xdr:to>
      <xdr:col>1</xdr:col>
      <xdr:colOff>1295325</xdr:colOff>
      <xdr:row>732</xdr:row>
      <xdr:rowOff>459525</xdr:rowOff>
    </xdr:to>
    <xdr:pic>
      <xdr:nvPicPr>
        <xdr:cNvPr id="631" name="Obraz 630">
          <a:extLst>
            <a:ext uri="{FF2B5EF4-FFF2-40B4-BE49-F238E27FC236}">
              <a16:creationId xmlns:a16="http://schemas.microsoft.com/office/drawing/2014/main" id="{0F1A4CA9-A92C-F885-9A64-FE8EC542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032789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733</xdr:row>
      <xdr:rowOff>95250</xdr:rowOff>
    </xdr:from>
    <xdr:to>
      <xdr:col>1</xdr:col>
      <xdr:colOff>1304850</xdr:colOff>
      <xdr:row>734</xdr:row>
      <xdr:rowOff>469050</xdr:rowOff>
    </xdr:to>
    <xdr:pic>
      <xdr:nvPicPr>
        <xdr:cNvPr id="633" name="Obraz 632">
          <a:extLst>
            <a:ext uri="{FF2B5EF4-FFF2-40B4-BE49-F238E27FC236}">
              <a16:creationId xmlns:a16="http://schemas.microsoft.com/office/drawing/2014/main" id="{8B7274E2-2CF8-5B01-2136-BE8AB88EB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04383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735</xdr:row>
      <xdr:rowOff>95250</xdr:rowOff>
    </xdr:from>
    <xdr:to>
      <xdr:col>1</xdr:col>
      <xdr:colOff>1295325</xdr:colOff>
      <xdr:row>736</xdr:row>
      <xdr:rowOff>469050</xdr:rowOff>
    </xdr:to>
    <xdr:pic>
      <xdr:nvPicPr>
        <xdr:cNvPr id="635" name="Obraz 634">
          <a:extLst>
            <a:ext uri="{FF2B5EF4-FFF2-40B4-BE49-F238E27FC236}">
              <a16:creationId xmlns:a16="http://schemas.microsoft.com/office/drawing/2014/main" id="{20D94D4F-5A13-F597-9B50-D54EC7B9D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05479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737</xdr:row>
      <xdr:rowOff>85725</xdr:rowOff>
    </xdr:from>
    <xdr:to>
      <xdr:col>1</xdr:col>
      <xdr:colOff>1285800</xdr:colOff>
      <xdr:row>738</xdr:row>
      <xdr:rowOff>459525</xdr:rowOff>
    </xdr:to>
    <xdr:pic>
      <xdr:nvPicPr>
        <xdr:cNvPr id="637" name="Obraz 636">
          <a:extLst>
            <a:ext uri="{FF2B5EF4-FFF2-40B4-BE49-F238E27FC236}">
              <a16:creationId xmlns:a16="http://schemas.microsoft.com/office/drawing/2014/main" id="{B76711D6-DE9F-B556-D04F-D73B67BE7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4065651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739</xdr:row>
      <xdr:rowOff>95250</xdr:rowOff>
    </xdr:from>
    <xdr:to>
      <xdr:col>1</xdr:col>
      <xdr:colOff>1295325</xdr:colOff>
      <xdr:row>740</xdr:row>
      <xdr:rowOff>469050</xdr:rowOff>
    </xdr:to>
    <xdr:pic>
      <xdr:nvPicPr>
        <xdr:cNvPr id="639" name="Obraz 638">
          <a:extLst>
            <a:ext uri="{FF2B5EF4-FFF2-40B4-BE49-F238E27FC236}">
              <a16:creationId xmlns:a16="http://schemas.microsoft.com/office/drawing/2014/main" id="{FB56E73E-E602-A524-EA60-8E15ECEB2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07670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741</xdr:row>
      <xdr:rowOff>95250</xdr:rowOff>
    </xdr:from>
    <xdr:to>
      <xdr:col>1</xdr:col>
      <xdr:colOff>1295325</xdr:colOff>
      <xdr:row>742</xdr:row>
      <xdr:rowOff>469050</xdr:rowOff>
    </xdr:to>
    <xdr:pic>
      <xdr:nvPicPr>
        <xdr:cNvPr id="641" name="Obraz 640">
          <a:extLst>
            <a:ext uri="{FF2B5EF4-FFF2-40B4-BE49-F238E27FC236}">
              <a16:creationId xmlns:a16="http://schemas.microsoft.com/office/drawing/2014/main" id="{0F9AB5CB-15FA-BA76-54E7-839261B34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08765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743</xdr:row>
      <xdr:rowOff>95250</xdr:rowOff>
    </xdr:from>
    <xdr:to>
      <xdr:col>1</xdr:col>
      <xdr:colOff>1295325</xdr:colOff>
      <xdr:row>744</xdr:row>
      <xdr:rowOff>469050</xdr:rowOff>
    </xdr:to>
    <xdr:pic>
      <xdr:nvPicPr>
        <xdr:cNvPr id="643" name="Obraz 642">
          <a:extLst>
            <a:ext uri="{FF2B5EF4-FFF2-40B4-BE49-F238E27FC236}">
              <a16:creationId xmlns:a16="http://schemas.microsoft.com/office/drawing/2014/main" id="{50F89F82-8482-3ED3-37CD-90969156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09860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745</xdr:row>
      <xdr:rowOff>95250</xdr:rowOff>
    </xdr:from>
    <xdr:to>
      <xdr:col>1</xdr:col>
      <xdr:colOff>1295325</xdr:colOff>
      <xdr:row>746</xdr:row>
      <xdr:rowOff>469050</xdr:rowOff>
    </xdr:to>
    <xdr:pic>
      <xdr:nvPicPr>
        <xdr:cNvPr id="645" name="Obraz 644">
          <a:extLst>
            <a:ext uri="{FF2B5EF4-FFF2-40B4-BE49-F238E27FC236}">
              <a16:creationId xmlns:a16="http://schemas.microsoft.com/office/drawing/2014/main" id="{1113CD70-8191-946C-F87D-C666A9506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10956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747</xdr:row>
      <xdr:rowOff>95250</xdr:rowOff>
    </xdr:from>
    <xdr:to>
      <xdr:col>1</xdr:col>
      <xdr:colOff>1304850</xdr:colOff>
      <xdr:row>748</xdr:row>
      <xdr:rowOff>469050</xdr:rowOff>
    </xdr:to>
    <xdr:pic>
      <xdr:nvPicPr>
        <xdr:cNvPr id="647" name="Obraz 646">
          <a:extLst>
            <a:ext uri="{FF2B5EF4-FFF2-40B4-BE49-F238E27FC236}">
              <a16:creationId xmlns:a16="http://schemas.microsoft.com/office/drawing/2014/main" id="{988635BC-C754-67DC-5389-88FA1D92A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12051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749</xdr:row>
      <xdr:rowOff>95250</xdr:rowOff>
    </xdr:from>
    <xdr:to>
      <xdr:col>1</xdr:col>
      <xdr:colOff>1304850</xdr:colOff>
      <xdr:row>750</xdr:row>
      <xdr:rowOff>469050</xdr:rowOff>
    </xdr:to>
    <xdr:pic>
      <xdr:nvPicPr>
        <xdr:cNvPr id="649" name="Obraz 648">
          <a:extLst>
            <a:ext uri="{FF2B5EF4-FFF2-40B4-BE49-F238E27FC236}">
              <a16:creationId xmlns:a16="http://schemas.microsoft.com/office/drawing/2014/main" id="{51ACE0E4-FAB2-106C-660B-4D3FE31AA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13146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751</xdr:row>
      <xdr:rowOff>95250</xdr:rowOff>
    </xdr:from>
    <xdr:to>
      <xdr:col>1</xdr:col>
      <xdr:colOff>1304850</xdr:colOff>
      <xdr:row>752</xdr:row>
      <xdr:rowOff>469050</xdr:rowOff>
    </xdr:to>
    <xdr:pic>
      <xdr:nvPicPr>
        <xdr:cNvPr id="651" name="Obraz 650">
          <a:extLst>
            <a:ext uri="{FF2B5EF4-FFF2-40B4-BE49-F238E27FC236}">
              <a16:creationId xmlns:a16="http://schemas.microsoft.com/office/drawing/2014/main" id="{4E775365-D233-E44A-6552-705051D07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14242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753</xdr:row>
      <xdr:rowOff>85725</xdr:rowOff>
    </xdr:from>
    <xdr:to>
      <xdr:col>1</xdr:col>
      <xdr:colOff>1304850</xdr:colOff>
      <xdr:row>754</xdr:row>
      <xdr:rowOff>459525</xdr:rowOff>
    </xdr:to>
    <xdr:pic>
      <xdr:nvPicPr>
        <xdr:cNvPr id="653" name="Obraz 652">
          <a:extLst>
            <a:ext uri="{FF2B5EF4-FFF2-40B4-BE49-F238E27FC236}">
              <a16:creationId xmlns:a16="http://schemas.microsoft.com/office/drawing/2014/main" id="{AC401A76-C37C-32EB-CF30-7F1C993A5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153281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755</xdr:row>
      <xdr:rowOff>95250</xdr:rowOff>
    </xdr:from>
    <xdr:to>
      <xdr:col>1</xdr:col>
      <xdr:colOff>1304850</xdr:colOff>
      <xdr:row>756</xdr:row>
      <xdr:rowOff>469050</xdr:rowOff>
    </xdr:to>
    <xdr:pic>
      <xdr:nvPicPr>
        <xdr:cNvPr id="655" name="Obraz 654">
          <a:extLst>
            <a:ext uri="{FF2B5EF4-FFF2-40B4-BE49-F238E27FC236}">
              <a16:creationId xmlns:a16="http://schemas.microsoft.com/office/drawing/2014/main" id="{66AC6177-5527-DBBC-69EB-64ED53891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16433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757</xdr:row>
      <xdr:rowOff>95250</xdr:rowOff>
    </xdr:from>
    <xdr:to>
      <xdr:col>1</xdr:col>
      <xdr:colOff>1295325</xdr:colOff>
      <xdr:row>758</xdr:row>
      <xdr:rowOff>469050</xdr:rowOff>
    </xdr:to>
    <xdr:pic>
      <xdr:nvPicPr>
        <xdr:cNvPr id="657" name="Obraz 656">
          <a:extLst>
            <a:ext uri="{FF2B5EF4-FFF2-40B4-BE49-F238E27FC236}">
              <a16:creationId xmlns:a16="http://schemas.microsoft.com/office/drawing/2014/main" id="{712BF2B6-0379-9F83-F9C3-B6B520FEC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17528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759</xdr:row>
      <xdr:rowOff>85725</xdr:rowOff>
    </xdr:from>
    <xdr:to>
      <xdr:col>1</xdr:col>
      <xdr:colOff>1295325</xdr:colOff>
      <xdr:row>760</xdr:row>
      <xdr:rowOff>459525</xdr:rowOff>
    </xdr:to>
    <xdr:pic>
      <xdr:nvPicPr>
        <xdr:cNvPr id="659" name="Obraz 658">
          <a:extLst>
            <a:ext uri="{FF2B5EF4-FFF2-40B4-BE49-F238E27FC236}">
              <a16:creationId xmlns:a16="http://schemas.microsoft.com/office/drawing/2014/main" id="{B90B00FE-FB0A-5958-9A4C-314D20CE2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186142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761</xdr:row>
      <xdr:rowOff>95250</xdr:rowOff>
    </xdr:from>
    <xdr:to>
      <xdr:col>1</xdr:col>
      <xdr:colOff>1304850</xdr:colOff>
      <xdr:row>762</xdr:row>
      <xdr:rowOff>469050</xdr:rowOff>
    </xdr:to>
    <xdr:pic>
      <xdr:nvPicPr>
        <xdr:cNvPr id="661" name="Obraz 660">
          <a:extLst>
            <a:ext uri="{FF2B5EF4-FFF2-40B4-BE49-F238E27FC236}">
              <a16:creationId xmlns:a16="http://schemas.microsoft.com/office/drawing/2014/main" id="{D45FFBD1-5E6C-D7A8-D457-D372CE739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19719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763</xdr:row>
      <xdr:rowOff>95250</xdr:rowOff>
    </xdr:from>
    <xdr:to>
      <xdr:col>1</xdr:col>
      <xdr:colOff>1295325</xdr:colOff>
      <xdr:row>764</xdr:row>
      <xdr:rowOff>469050</xdr:rowOff>
    </xdr:to>
    <xdr:pic>
      <xdr:nvPicPr>
        <xdr:cNvPr id="663" name="Obraz 662">
          <a:extLst>
            <a:ext uri="{FF2B5EF4-FFF2-40B4-BE49-F238E27FC236}">
              <a16:creationId xmlns:a16="http://schemas.microsoft.com/office/drawing/2014/main" id="{3303AA81-211C-F6E4-F2B1-0AA9ACCD3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20814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765</xdr:row>
      <xdr:rowOff>95250</xdr:rowOff>
    </xdr:from>
    <xdr:to>
      <xdr:col>1</xdr:col>
      <xdr:colOff>1304850</xdr:colOff>
      <xdr:row>766</xdr:row>
      <xdr:rowOff>469050</xdr:rowOff>
    </xdr:to>
    <xdr:pic>
      <xdr:nvPicPr>
        <xdr:cNvPr id="665" name="Obraz 664">
          <a:extLst>
            <a:ext uri="{FF2B5EF4-FFF2-40B4-BE49-F238E27FC236}">
              <a16:creationId xmlns:a16="http://schemas.microsoft.com/office/drawing/2014/main" id="{D3CA678D-BC1A-8FB6-EBF9-CBEF11242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21909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767</xdr:row>
      <xdr:rowOff>95250</xdr:rowOff>
    </xdr:from>
    <xdr:to>
      <xdr:col>1</xdr:col>
      <xdr:colOff>1295325</xdr:colOff>
      <xdr:row>768</xdr:row>
      <xdr:rowOff>469050</xdr:rowOff>
    </xdr:to>
    <xdr:pic>
      <xdr:nvPicPr>
        <xdr:cNvPr id="667" name="Obraz 666">
          <a:extLst>
            <a:ext uri="{FF2B5EF4-FFF2-40B4-BE49-F238E27FC236}">
              <a16:creationId xmlns:a16="http://schemas.microsoft.com/office/drawing/2014/main" id="{748CB3AE-3B54-D55A-D58A-CB65A1F9E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23005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769</xdr:row>
      <xdr:rowOff>95250</xdr:rowOff>
    </xdr:from>
    <xdr:to>
      <xdr:col>1</xdr:col>
      <xdr:colOff>1295325</xdr:colOff>
      <xdr:row>770</xdr:row>
      <xdr:rowOff>469050</xdr:rowOff>
    </xdr:to>
    <xdr:pic>
      <xdr:nvPicPr>
        <xdr:cNvPr id="669" name="Obraz 668">
          <a:extLst>
            <a:ext uri="{FF2B5EF4-FFF2-40B4-BE49-F238E27FC236}">
              <a16:creationId xmlns:a16="http://schemas.microsoft.com/office/drawing/2014/main" id="{A27A666C-3C4F-60A8-4302-B196E4BC3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24100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771</xdr:row>
      <xdr:rowOff>95250</xdr:rowOff>
    </xdr:from>
    <xdr:to>
      <xdr:col>1</xdr:col>
      <xdr:colOff>1295325</xdr:colOff>
      <xdr:row>772</xdr:row>
      <xdr:rowOff>469050</xdr:rowOff>
    </xdr:to>
    <xdr:pic>
      <xdr:nvPicPr>
        <xdr:cNvPr id="671" name="Obraz 670">
          <a:extLst>
            <a:ext uri="{FF2B5EF4-FFF2-40B4-BE49-F238E27FC236}">
              <a16:creationId xmlns:a16="http://schemas.microsoft.com/office/drawing/2014/main" id="{7FECD55B-1D80-0F66-846B-F7C8F04C2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25196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773</xdr:row>
      <xdr:rowOff>95250</xdr:rowOff>
    </xdr:from>
    <xdr:to>
      <xdr:col>1</xdr:col>
      <xdr:colOff>1304850</xdr:colOff>
      <xdr:row>774</xdr:row>
      <xdr:rowOff>469050</xdr:rowOff>
    </xdr:to>
    <xdr:pic>
      <xdr:nvPicPr>
        <xdr:cNvPr id="673" name="Obraz 672">
          <a:extLst>
            <a:ext uri="{FF2B5EF4-FFF2-40B4-BE49-F238E27FC236}">
              <a16:creationId xmlns:a16="http://schemas.microsoft.com/office/drawing/2014/main" id="{6E023DAF-526F-7068-246C-F7B56F2F9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26291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775</xdr:row>
      <xdr:rowOff>95250</xdr:rowOff>
    </xdr:from>
    <xdr:to>
      <xdr:col>1</xdr:col>
      <xdr:colOff>1295325</xdr:colOff>
      <xdr:row>776</xdr:row>
      <xdr:rowOff>469050</xdr:rowOff>
    </xdr:to>
    <xdr:pic>
      <xdr:nvPicPr>
        <xdr:cNvPr id="675" name="Obraz 674">
          <a:extLst>
            <a:ext uri="{FF2B5EF4-FFF2-40B4-BE49-F238E27FC236}">
              <a16:creationId xmlns:a16="http://schemas.microsoft.com/office/drawing/2014/main" id="{B65E039B-629C-3FCE-4F4F-565A9D886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27386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777</xdr:row>
      <xdr:rowOff>95250</xdr:rowOff>
    </xdr:from>
    <xdr:to>
      <xdr:col>1</xdr:col>
      <xdr:colOff>1304850</xdr:colOff>
      <xdr:row>778</xdr:row>
      <xdr:rowOff>469050</xdr:rowOff>
    </xdr:to>
    <xdr:pic>
      <xdr:nvPicPr>
        <xdr:cNvPr id="677" name="Obraz 676">
          <a:extLst>
            <a:ext uri="{FF2B5EF4-FFF2-40B4-BE49-F238E27FC236}">
              <a16:creationId xmlns:a16="http://schemas.microsoft.com/office/drawing/2014/main" id="{A287F815-E7BD-ED98-2CF3-2C3583B29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28482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779</xdr:row>
      <xdr:rowOff>85725</xdr:rowOff>
    </xdr:from>
    <xdr:to>
      <xdr:col>1</xdr:col>
      <xdr:colOff>1295325</xdr:colOff>
      <xdr:row>780</xdr:row>
      <xdr:rowOff>459525</xdr:rowOff>
    </xdr:to>
    <xdr:pic>
      <xdr:nvPicPr>
        <xdr:cNvPr id="679" name="Obraz 678">
          <a:extLst>
            <a:ext uri="{FF2B5EF4-FFF2-40B4-BE49-F238E27FC236}">
              <a16:creationId xmlns:a16="http://schemas.microsoft.com/office/drawing/2014/main" id="{E40FCF6B-2143-FB40-EB32-3CF6BEC0B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295679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781</xdr:row>
      <xdr:rowOff>95250</xdr:rowOff>
    </xdr:from>
    <xdr:to>
      <xdr:col>1</xdr:col>
      <xdr:colOff>1304850</xdr:colOff>
      <xdr:row>782</xdr:row>
      <xdr:rowOff>469050</xdr:rowOff>
    </xdr:to>
    <xdr:pic>
      <xdr:nvPicPr>
        <xdr:cNvPr id="681" name="Obraz 680">
          <a:extLst>
            <a:ext uri="{FF2B5EF4-FFF2-40B4-BE49-F238E27FC236}">
              <a16:creationId xmlns:a16="http://schemas.microsoft.com/office/drawing/2014/main" id="{900BA754-AC3B-0F4B-EEBA-FE58B2D27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30672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783</xdr:row>
      <xdr:rowOff>95250</xdr:rowOff>
    </xdr:from>
    <xdr:to>
      <xdr:col>1</xdr:col>
      <xdr:colOff>1295325</xdr:colOff>
      <xdr:row>784</xdr:row>
      <xdr:rowOff>469050</xdr:rowOff>
    </xdr:to>
    <xdr:pic>
      <xdr:nvPicPr>
        <xdr:cNvPr id="683" name="Obraz 682">
          <a:extLst>
            <a:ext uri="{FF2B5EF4-FFF2-40B4-BE49-F238E27FC236}">
              <a16:creationId xmlns:a16="http://schemas.microsoft.com/office/drawing/2014/main" id="{6AF8F069-09B2-BF75-9647-08D99BF4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1768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785</xdr:row>
      <xdr:rowOff>95250</xdr:rowOff>
    </xdr:from>
    <xdr:to>
      <xdr:col>1</xdr:col>
      <xdr:colOff>1295325</xdr:colOff>
      <xdr:row>786</xdr:row>
      <xdr:rowOff>469050</xdr:rowOff>
    </xdr:to>
    <xdr:pic>
      <xdr:nvPicPr>
        <xdr:cNvPr id="685" name="Obraz 684">
          <a:extLst>
            <a:ext uri="{FF2B5EF4-FFF2-40B4-BE49-F238E27FC236}">
              <a16:creationId xmlns:a16="http://schemas.microsoft.com/office/drawing/2014/main" id="{DFEDC2E1-C431-DE72-56CC-C2F26C887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2863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787</xdr:row>
      <xdr:rowOff>95250</xdr:rowOff>
    </xdr:from>
    <xdr:to>
      <xdr:col>1</xdr:col>
      <xdr:colOff>1295325</xdr:colOff>
      <xdr:row>788</xdr:row>
      <xdr:rowOff>469050</xdr:rowOff>
    </xdr:to>
    <xdr:pic>
      <xdr:nvPicPr>
        <xdr:cNvPr id="687" name="Obraz 686">
          <a:extLst>
            <a:ext uri="{FF2B5EF4-FFF2-40B4-BE49-F238E27FC236}">
              <a16:creationId xmlns:a16="http://schemas.microsoft.com/office/drawing/2014/main" id="{44BDB1D9-66A8-DBE4-7CE5-E54E55346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3959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789</xdr:row>
      <xdr:rowOff>95250</xdr:rowOff>
    </xdr:from>
    <xdr:to>
      <xdr:col>1</xdr:col>
      <xdr:colOff>1304850</xdr:colOff>
      <xdr:row>790</xdr:row>
      <xdr:rowOff>469050</xdr:rowOff>
    </xdr:to>
    <xdr:pic>
      <xdr:nvPicPr>
        <xdr:cNvPr id="689" name="Obraz 688">
          <a:extLst>
            <a:ext uri="{FF2B5EF4-FFF2-40B4-BE49-F238E27FC236}">
              <a16:creationId xmlns:a16="http://schemas.microsoft.com/office/drawing/2014/main" id="{F8E02AFC-2368-4434-C0E0-FA675C234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35054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791</xdr:row>
      <xdr:rowOff>104775</xdr:rowOff>
    </xdr:from>
    <xdr:to>
      <xdr:col>1</xdr:col>
      <xdr:colOff>1304850</xdr:colOff>
      <xdr:row>792</xdr:row>
      <xdr:rowOff>478575</xdr:rowOff>
    </xdr:to>
    <xdr:pic>
      <xdr:nvPicPr>
        <xdr:cNvPr id="691" name="Obraz 690">
          <a:extLst>
            <a:ext uri="{FF2B5EF4-FFF2-40B4-BE49-F238E27FC236}">
              <a16:creationId xmlns:a16="http://schemas.microsoft.com/office/drawing/2014/main" id="{79E1FD1E-3494-E7F7-5715-8F91BEAA4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361592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793</xdr:row>
      <xdr:rowOff>95250</xdr:rowOff>
    </xdr:from>
    <xdr:to>
      <xdr:col>1</xdr:col>
      <xdr:colOff>1285800</xdr:colOff>
      <xdr:row>794</xdr:row>
      <xdr:rowOff>469050</xdr:rowOff>
    </xdr:to>
    <xdr:pic>
      <xdr:nvPicPr>
        <xdr:cNvPr id="693" name="Obraz 692">
          <a:extLst>
            <a:ext uri="{FF2B5EF4-FFF2-40B4-BE49-F238E27FC236}">
              <a16:creationId xmlns:a16="http://schemas.microsoft.com/office/drawing/2014/main" id="{6F2BB658-8610-DD49-3272-B5D36EC17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437245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795</xdr:row>
      <xdr:rowOff>95250</xdr:rowOff>
    </xdr:from>
    <xdr:to>
      <xdr:col>1</xdr:col>
      <xdr:colOff>1295325</xdr:colOff>
      <xdr:row>796</xdr:row>
      <xdr:rowOff>469050</xdr:rowOff>
    </xdr:to>
    <xdr:pic>
      <xdr:nvPicPr>
        <xdr:cNvPr id="695" name="Obraz 694">
          <a:extLst>
            <a:ext uri="{FF2B5EF4-FFF2-40B4-BE49-F238E27FC236}">
              <a16:creationId xmlns:a16="http://schemas.microsoft.com/office/drawing/2014/main" id="{7295A55F-C4D3-6608-2FAC-6E152FB6A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8340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797</xdr:row>
      <xdr:rowOff>95250</xdr:rowOff>
    </xdr:from>
    <xdr:to>
      <xdr:col>1</xdr:col>
      <xdr:colOff>1304850</xdr:colOff>
      <xdr:row>798</xdr:row>
      <xdr:rowOff>469050</xdr:rowOff>
    </xdr:to>
    <xdr:pic>
      <xdr:nvPicPr>
        <xdr:cNvPr id="697" name="Obraz 696">
          <a:extLst>
            <a:ext uri="{FF2B5EF4-FFF2-40B4-BE49-F238E27FC236}">
              <a16:creationId xmlns:a16="http://schemas.microsoft.com/office/drawing/2014/main" id="{9FA2098D-054C-F98B-8A65-0601F53AA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39435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799</xdr:row>
      <xdr:rowOff>95250</xdr:rowOff>
    </xdr:from>
    <xdr:to>
      <xdr:col>1</xdr:col>
      <xdr:colOff>1304850</xdr:colOff>
      <xdr:row>800</xdr:row>
      <xdr:rowOff>469050</xdr:rowOff>
    </xdr:to>
    <xdr:pic>
      <xdr:nvPicPr>
        <xdr:cNvPr id="699" name="Obraz 698">
          <a:extLst>
            <a:ext uri="{FF2B5EF4-FFF2-40B4-BE49-F238E27FC236}">
              <a16:creationId xmlns:a16="http://schemas.microsoft.com/office/drawing/2014/main" id="{AE3A665E-23BF-70E4-AD6A-C0D4A9CC2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40531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801</xdr:row>
      <xdr:rowOff>85725</xdr:rowOff>
    </xdr:from>
    <xdr:to>
      <xdr:col>1</xdr:col>
      <xdr:colOff>1295325</xdr:colOff>
      <xdr:row>802</xdr:row>
      <xdr:rowOff>459525</xdr:rowOff>
    </xdr:to>
    <xdr:pic>
      <xdr:nvPicPr>
        <xdr:cNvPr id="701" name="Obraz 700">
          <a:extLst>
            <a:ext uri="{FF2B5EF4-FFF2-40B4-BE49-F238E27FC236}">
              <a16:creationId xmlns:a16="http://schemas.microsoft.com/office/drawing/2014/main" id="{827C73D7-1DD4-DFB3-9C0C-3CD266AD5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416171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803</xdr:row>
      <xdr:rowOff>95250</xdr:rowOff>
    </xdr:from>
    <xdr:to>
      <xdr:col>1</xdr:col>
      <xdr:colOff>1295325</xdr:colOff>
      <xdr:row>804</xdr:row>
      <xdr:rowOff>469050</xdr:rowOff>
    </xdr:to>
    <xdr:pic>
      <xdr:nvPicPr>
        <xdr:cNvPr id="703" name="Obraz 702">
          <a:extLst>
            <a:ext uri="{FF2B5EF4-FFF2-40B4-BE49-F238E27FC236}">
              <a16:creationId xmlns:a16="http://schemas.microsoft.com/office/drawing/2014/main" id="{2A79B2B5-CD57-12AF-5B44-6DD7896FD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42722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805</xdr:row>
      <xdr:rowOff>95250</xdr:rowOff>
    </xdr:from>
    <xdr:to>
      <xdr:col>1</xdr:col>
      <xdr:colOff>1304850</xdr:colOff>
      <xdr:row>806</xdr:row>
      <xdr:rowOff>469050</xdr:rowOff>
    </xdr:to>
    <xdr:pic>
      <xdr:nvPicPr>
        <xdr:cNvPr id="705" name="Obraz 704">
          <a:extLst>
            <a:ext uri="{FF2B5EF4-FFF2-40B4-BE49-F238E27FC236}">
              <a16:creationId xmlns:a16="http://schemas.microsoft.com/office/drawing/2014/main" id="{826BE176-6E95-9911-62E3-AAC4B103D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43817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807</xdr:row>
      <xdr:rowOff>95250</xdr:rowOff>
    </xdr:from>
    <xdr:to>
      <xdr:col>1</xdr:col>
      <xdr:colOff>1295325</xdr:colOff>
      <xdr:row>808</xdr:row>
      <xdr:rowOff>469050</xdr:rowOff>
    </xdr:to>
    <xdr:pic>
      <xdr:nvPicPr>
        <xdr:cNvPr id="707" name="Obraz 706">
          <a:extLst>
            <a:ext uri="{FF2B5EF4-FFF2-40B4-BE49-F238E27FC236}">
              <a16:creationId xmlns:a16="http://schemas.microsoft.com/office/drawing/2014/main" id="{59A21CCC-9BB2-C864-49F7-EE548F1B0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44912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809</xdr:row>
      <xdr:rowOff>95250</xdr:rowOff>
    </xdr:from>
    <xdr:to>
      <xdr:col>1</xdr:col>
      <xdr:colOff>1295325</xdr:colOff>
      <xdr:row>810</xdr:row>
      <xdr:rowOff>469050</xdr:rowOff>
    </xdr:to>
    <xdr:pic>
      <xdr:nvPicPr>
        <xdr:cNvPr id="709" name="Obraz 708">
          <a:extLst>
            <a:ext uri="{FF2B5EF4-FFF2-40B4-BE49-F238E27FC236}">
              <a16:creationId xmlns:a16="http://schemas.microsoft.com/office/drawing/2014/main" id="{EDBB3DBC-D5E2-FA1F-05CA-88A2775CA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46008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811</xdr:row>
      <xdr:rowOff>95250</xdr:rowOff>
    </xdr:from>
    <xdr:to>
      <xdr:col>1</xdr:col>
      <xdr:colOff>1295325</xdr:colOff>
      <xdr:row>812</xdr:row>
      <xdr:rowOff>469050</xdr:rowOff>
    </xdr:to>
    <xdr:pic>
      <xdr:nvPicPr>
        <xdr:cNvPr id="711" name="Obraz 710">
          <a:extLst>
            <a:ext uri="{FF2B5EF4-FFF2-40B4-BE49-F238E27FC236}">
              <a16:creationId xmlns:a16="http://schemas.microsoft.com/office/drawing/2014/main" id="{B194C697-4234-0C04-2605-B3DF5EA09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47103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813</xdr:row>
      <xdr:rowOff>85725</xdr:rowOff>
    </xdr:from>
    <xdr:to>
      <xdr:col>1</xdr:col>
      <xdr:colOff>1295325</xdr:colOff>
      <xdr:row>814</xdr:row>
      <xdr:rowOff>459525</xdr:rowOff>
    </xdr:to>
    <xdr:pic>
      <xdr:nvPicPr>
        <xdr:cNvPr id="713" name="Obraz 712">
          <a:extLst>
            <a:ext uri="{FF2B5EF4-FFF2-40B4-BE49-F238E27FC236}">
              <a16:creationId xmlns:a16="http://schemas.microsoft.com/office/drawing/2014/main" id="{ACA46B17-47E7-EA86-A4A4-5B6F6717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481893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815</xdr:row>
      <xdr:rowOff>95250</xdr:rowOff>
    </xdr:from>
    <xdr:to>
      <xdr:col>1</xdr:col>
      <xdr:colOff>1295325</xdr:colOff>
      <xdr:row>816</xdr:row>
      <xdr:rowOff>469050</xdr:rowOff>
    </xdr:to>
    <xdr:pic>
      <xdr:nvPicPr>
        <xdr:cNvPr id="715" name="Obraz 714">
          <a:extLst>
            <a:ext uri="{FF2B5EF4-FFF2-40B4-BE49-F238E27FC236}">
              <a16:creationId xmlns:a16="http://schemas.microsoft.com/office/drawing/2014/main" id="{295E7D0E-2CD9-602D-16D8-5E5A3DFAF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49294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817</xdr:row>
      <xdr:rowOff>85725</xdr:rowOff>
    </xdr:from>
    <xdr:to>
      <xdr:col>1</xdr:col>
      <xdr:colOff>1295325</xdr:colOff>
      <xdr:row>818</xdr:row>
      <xdr:rowOff>459525</xdr:rowOff>
    </xdr:to>
    <xdr:pic>
      <xdr:nvPicPr>
        <xdr:cNvPr id="717" name="Obraz 716">
          <a:extLst>
            <a:ext uri="{FF2B5EF4-FFF2-40B4-BE49-F238E27FC236}">
              <a16:creationId xmlns:a16="http://schemas.microsoft.com/office/drawing/2014/main" id="{6A7854A0-6A81-88A8-8937-8DDA9C9BF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503801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819</xdr:row>
      <xdr:rowOff>95250</xdr:rowOff>
    </xdr:from>
    <xdr:to>
      <xdr:col>1</xdr:col>
      <xdr:colOff>1295325</xdr:colOff>
      <xdr:row>820</xdr:row>
      <xdr:rowOff>469050</xdr:rowOff>
    </xdr:to>
    <xdr:pic>
      <xdr:nvPicPr>
        <xdr:cNvPr id="719" name="Obraz 718">
          <a:extLst>
            <a:ext uri="{FF2B5EF4-FFF2-40B4-BE49-F238E27FC236}">
              <a16:creationId xmlns:a16="http://schemas.microsoft.com/office/drawing/2014/main" id="{1EB3E53F-AAD2-6FE5-7A86-6DF417246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51485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821</xdr:row>
      <xdr:rowOff>95250</xdr:rowOff>
    </xdr:from>
    <xdr:to>
      <xdr:col>1</xdr:col>
      <xdr:colOff>1304850</xdr:colOff>
      <xdr:row>822</xdr:row>
      <xdr:rowOff>469050</xdr:rowOff>
    </xdr:to>
    <xdr:pic>
      <xdr:nvPicPr>
        <xdr:cNvPr id="721" name="Obraz 720">
          <a:extLst>
            <a:ext uri="{FF2B5EF4-FFF2-40B4-BE49-F238E27FC236}">
              <a16:creationId xmlns:a16="http://schemas.microsoft.com/office/drawing/2014/main" id="{DBB3EA99-7251-C85E-2D61-0D53C2E4E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52580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823</xdr:row>
      <xdr:rowOff>85725</xdr:rowOff>
    </xdr:from>
    <xdr:to>
      <xdr:col>1</xdr:col>
      <xdr:colOff>1285800</xdr:colOff>
      <xdr:row>824</xdr:row>
      <xdr:rowOff>459525</xdr:rowOff>
    </xdr:to>
    <xdr:pic>
      <xdr:nvPicPr>
        <xdr:cNvPr id="723" name="Obraz 722">
          <a:extLst>
            <a:ext uri="{FF2B5EF4-FFF2-40B4-BE49-F238E27FC236}">
              <a16:creationId xmlns:a16="http://schemas.microsoft.com/office/drawing/2014/main" id="{E2229E94-EB0F-3396-383C-7BD18E027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4536662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825</xdr:row>
      <xdr:rowOff>85725</xdr:rowOff>
    </xdr:from>
    <xdr:to>
      <xdr:col>1</xdr:col>
      <xdr:colOff>1285800</xdr:colOff>
      <xdr:row>826</xdr:row>
      <xdr:rowOff>459525</xdr:rowOff>
    </xdr:to>
    <xdr:pic>
      <xdr:nvPicPr>
        <xdr:cNvPr id="725" name="Obraz 724">
          <a:extLst>
            <a:ext uri="{FF2B5EF4-FFF2-40B4-BE49-F238E27FC236}">
              <a16:creationId xmlns:a16="http://schemas.microsoft.com/office/drawing/2014/main" id="{FEDD9686-3477-631E-FC5C-8BC845FAC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4547616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827</xdr:row>
      <xdr:rowOff>95250</xdr:rowOff>
    </xdr:from>
    <xdr:to>
      <xdr:col>1</xdr:col>
      <xdr:colOff>1304850</xdr:colOff>
      <xdr:row>828</xdr:row>
      <xdr:rowOff>469050</xdr:rowOff>
    </xdr:to>
    <xdr:pic>
      <xdr:nvPicPr>
        <xdr:cNvPr id="727" name="Obraz 726">
          <a:extLst>
            <a:ext uri="{FF2B5EF4-FFF2-40B4-BE49-F238E27FC236}">
              <a16:creationId xmlns:a16="http://schemas.microsoft.com/office/drawing/2014/main" id="{4DAED3C6-2268-5476-FC80-761760F6B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55866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829</xdr:row>
      <xdr:rowOff>95250</xdr:rowOff>
    </xdr:from>
    <xdr:to>
      <xdr:col>1</xdr:col>
      <xdr:colOff>1295325</xdr:colOff>
      <xdr:row>830</xdr:row>
      <xdr:rowOff>469050</xdr:rowOff>
    </xdr:to>
    <xdr:pic>
      <xdr:nvPicPr>
        <xdr:cNvPr id="729" name="Obraz 728">
          <a:extLst>
            <a:ext uri="{FF2B5EF4-FFF2-40B4-BE49-F238E27FC236}">
              <a16:creationId xmlns:a16="http://schemas.microsoft.com/office/drawing/2014/main" id="{97D96946-F4B5-9BF6-FF1D-4096ADD5B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56961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831</xdr:row>
      <xdr:rowOff>95250</xdr:rowOff>
    </xdr:from>
    <xdr:to>
      <xdr:col>1</xdr:col>
      <xdr:colOff>1295325</xdr:colOff>
      <xdr:row>832</xdr:row>
      <xdr:rowOff>469050</xdr:rowOff>
    </xdr:to>
    <xdr:pic>
      <xdr:nvPicPr>
        <xdr:cNvPr id="731" name="Obraz 730">
          <a:extLst>
            <a:ext uri="{FF2B5EF4-FFF2-40B4-BE49-F238E27FC236}">
              <a16:creationId xmlns:a16="http://schemas.microsoft.com/office/drawing/2014/main" id="{64006F33-200F-C5F1-E863-FCCFB64B6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58057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833</xdr:row>
      <xdr:rowOff>85725</xdr:rowOff>
    </xdr:from>
    <xdr:to>
      <xdr:col>1</xdr:col>
      <xdr:colOff>1295325</xdr:colOff>
      <xdr:row>834</xdr:row>
      <xdr:rowOff>459525</xdr:rowOff>
    </xdr:to>
    <xdr:pic>
      <xdr:nvPicPr>
        <xdr:cNvPr id="733" name="Obraz 732">
          <a:extLst>
            <a:ext uri="{FF2B5EF4-FFF2-40B4-BE49-F238E27FC236}">
              <a16:creationId xmlns:a16="http://schemas.microsoft.com/office/drawing/2014/main" id="{9347380A-2395-9E80-2D29-B72903FF2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591431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835</xdr:row>
      <xdr:rowOff>85725</xdr:rowOff>
    </xdr:from>
    <xdr:to>
      <xdr:col>1</xdr:col>
      <xdr:colOff>1295325</xdr:colOff>
      <xdr:row>836</xdr:row>
      <xdr:rowOff>459525</xdr:rowOff>
    </xdr:to>
    <xdr:pic>
      <xdr:nvPicPr>
        <xdr:cNvPr id="735" name="Obraz 734">
          <a:extLst>
            <a:ext uri="{FF2B5EF4-FFF2-40B4-BE49-F238E27FC236}">
              <a16:creationId xmlns:a16="http://schemas.microsoft.com/office/drawing/2014/main" id="{BDD0CCD4-93B7-D67B-1E5D-27042D014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602384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837</xdr:row>
      <xdr:rowOff>95250</xdr:rowOff>
    </xdr:from>
    <xdr:to>
      <xdr:col>1</xdr:col>
      <xdr:colOff>1295325</xdr:colOff>
      <xdr:row>838</xdr:row>
      <xdr:rowOff>469050</xdr:rowOff>
    </xdr:to>
    <xdr:pic>
      <xdr:nvPicPr>
        <xdr:cNvPr id="737" name="Obraz 736">
          <a:extLst>
            <a:ext uri="{FF2B5EF4-FFF2-40B4-BE49-F238E27FC236}">
              <a16:creationId xmlns:a16="http://schemas.microsoft.com/office/drawing/2014/main" id="{305618A4-8824-CE0F-CC84-A5388952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61343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839</xdr:row>
      <xdr:rowOff>85725</xdr:rowOff>
    </xdr:from>
    <xdr:to>
      <xdr:col>1</xdr:col>
      <xdr:colOff>1295325</xdr:colOff>
      <xdr:row>840</xdr:row>
      <xdr:rowOff>459525</xdr:rowOff>
    </xdr:to>
    <xdr:pic>
      <xdr:nvPicPr>
        <xdr:cNvPr id="739" name="Obraz 738">
          <a:extLst>
            <a:ext uri="{FF2B5EF4-FFF2-40B4-BE49-F238E27FC236}">
              <a16:creationId xmlns:a16="http://schemas.microsoft.com/office/drawing/2014/main" id="{41E1085F-F94E-9003-1311-490FC221B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624292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841</xdr:row>
      <xdr:rowOff>95250</xdr:rowOff>
    </xdr:from>
    <xdr:to>
      <xdr:col>1</xdr:col>
      <xdr:colOff>1295325</xdr:colOff>
      <xdr:row>842</xdr:row>
      <xdr:rowOff>469050</xdr:rowOff>
    </xdr:to>
    <xdr:pic>
      <xdr:nvPicPr>
        <xdr:cNvPr id="741" name="Obraz 740">
          <a:extLst>
            <a:ext uri="{FF2B5EF4-FFF2-40B4-BE49-F238E27FC236}">
              <a16:creationId xmlns:a16="http://schemas.microsoft.com/office/drawing/2014/main" id="{6E5F8631-A70D-0686-3A6C-386E0DD26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63534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843</xdr:row>
      <xdr:rowOff>95250</xdr:rowOff>
    </xdr:from>
    <xdr:to>
      <xdr:col>1</xdr:col>
      <xdr:colOff>1295325</xdr:colOff>
      <xdr:row>844</xdr:row>
      <xdr:rowOff>469050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58B5563-31A8-E97C-42A2-D09C11D0D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64629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845</xdr:row>
      <xdr:rowOff>95250</xdr:rowOff>
    </xdr:from>
    <xdr:to>
      <xdr:col>1</xdr:col>
      <xdr:colOff>1295325</xdr:colOff>
      <xdr:row>846</xdr:row>
      <xdr:rowOff>469050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3CC988A7-B6B6-6345-9D7F-E3A0FA12C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65724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847</xdr:row>
      <xdr:rowOff>95250</xdr:rowOff>
    </xdr:from>
    <xdr:to>
      <xdr:col>1</xdr:col>
      <xdr:colOff>1295325</xdr:colOff>
      <xdr:row>848</xdr:row>
      <xdr:rowOff>469050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77BAC905-5670-560D-ED65-87C6F0E44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66820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849</xdr:row>
      <xdr:rowOff>95250</xdr:rowOff>
    </xdr:from>
    <xdr:to>
      <xdr:col>1</xdr:col>
      <xdr:colOff>1295325</xdr:colOff>
      <xdr:row>850</xdr:row>
      <xdr:rowOff>469050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E0829BFA-8525-D1FD-54F6-54ADF8BD7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67915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851</xdr:row>
      <xdr:rowOff>95250</xdr:rowOff>
    </xdr:from>
    <xdr:to>
      <xdr:col>1</xdr:col>
      <xdr:colOff>1304850</xdr:colOff>
      <xdr:row>852</xdr:row>
      <xdr:rowOff>469050</xdr:rowOff>
    </xdr:to>
    <xdr:pic>
      <xdr:nvPicPr>
        <xdr:cNvPr id="39" name="Obraz 38">
          <a:extLst>
            <a:ext uri="{FF2B5EF4-FFF2-40B4-BE49-F238E27FC236}">
              <a16:creationId xmlns:a16="http://schemas.microsoft.com/office/drawing/2014/main" id="{8AEECEAC-F1C8-3B85-AD56-FB9BBB1C6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69011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853</xdr:row>
      <xdr:rowOff>95250</xdr:rowOff>
    </xdr:from>
    <xdr:to>
      <xdr:col>1</xdr:col>
      <xdr:colOff>1295325</xdr:colOff>
      <xdr:row>854</xdr:row>
      <xdr:rowOff>469050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3A78165A-F894-C242-255D-10DCDB7CB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70106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855</xdr:row>
      <xdr:rowOff>95250</xdr:rowOff>
    </xdr:from>
    <xdr:to>
      <xdr:col>1</xdr:col>
      <xdr:colOff>1314375</xdr:colOff>
      <xdr:row>856</xdr:row>
      <xdr:rowOff>469050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DA854EF7-A9F1-BD85-9F02-FCAC7C63E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71201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857</xdr:row>
      <xdr:rowOff>95250</xdr:rowOff>
    </xdr:from>
    <xdr:to>
      <xdr:col>1</xdr:col>
      <xdr:colOff>1304850</xdr:colOff>
      <xdr:row>858</xdr:row>
      <xdr:rowOff>469050</xdr:rowOff>
    </xdr:to>
    <xdr:pic>
      <xdr:nvPicPr>
        <xdr:cNvPr id="450" name="Obraz 449">
          <a:extLst>
            <a:ext uri="{FF2B5EF4-FFF2-40B4-BE49-F238E27FC236}">
              <a16:creationId xmlns:a16="http://schemas.microsoft.com/office/drawing/2014/main" id="{51675941-C208-0753-BBDF-E1A760B7D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2297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859</xdr:row>
      <xdr:rowOff>95250</xdr:rowOff>
    </xdr:from>
    <xdr:to>
      <xdr:col>1</xdr:col>
      <xdr:colOff>1304850</xdr:colOff>
      <xdr:row>860</xdr:row>
      <xdr:rowOff>469050</xdr:rowOff>
    </xdr:to>
    <xdr:pic>
      <xdr:nvPicPr>
        <xdr:cNvPr id="454" name="Obraz 453">
          <a:extLst>
            <a:ext uri="{FF2B5EF4-FFF2-40B4-BE49-F238E27FC236}">
              <a16:creationId xmlns:a16="http://schemas.microsoft.com/office/drawing/2014/main" id="{B05C56F0-70D8-4C60-B579-0F5D013F9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3392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861</xdr:row>
      <xdr:rowOff>95250</xdr:rowOff>
    </xdr:from>
    <xdr:to>
      <xdr:col>1</xdr:col>
      <xdr:colOff>1304850</xdr:colOff>
      <xdr:row>862</xdr:row>
      <xdr:rowOff>469050</xdr:rowOff>
    </xdr:to>
    <xdr:pic>
      <xdr:nvPicPr>
        <xdr:cNvPr id="458" name="Obraz 457">
          <a:extLst>
            <a:ext uri="{FF2B5EF4-FFF2-40B4-BE49-F238E27FC236}">
              <a16:creationId xmlns:a16="http://schemas.microsoft.com/office/drawing/2014/main" id="{49E8942B-A23C-C404-9C28-0E8B53A82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4487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863</xdr:row>
      <xdr:rowOff>95250</xdr:rowOff>
    </xdr:from>
    <xdr:to>
      <xdr:col>1</xdr:col>
      <xdr:colOff>1304850</xdr:colOff>
      <xdr:row>864</xdr:row>
      <xdr:rowOff>469050</xdr:rowOff>
    </xdr:to>
    <xdr:pic>
      <xdr:nvPicPr>
        <xdr:cNvPr id="462" name="Obraz 461">
          <a:extLst>
            <a:ext uri="{FF2B5EF4-FFF2-40B4-BE49-F238E27FC236}">
              <a16:creationId xmlns:a16="http://schemas.microsoft.com/office/drawing/2014/main" id="{2D6EE2F9-A384-5F99-311B-95C79D5D8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5583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865</xdr:row>
      <xdr:rowOff>95250</xdr:rowOff>
    </xdr:from>
    <xdr:to>
      <xdr:col>1</xdr:col>
      <xdr:colOff>1295325</xdr:colOff>
      <xdr:row>866</xdr:row>
      <xdr:rowOff>469050</xdr:rowOff>
    </xdr:to>
    <xdr:pic>
      <xdr:nvPicPr>
        <xdr:cNvPr id="466" name="Obraz 465">
          <a:extLst>
            <a:ext uri="{FF2B5EF4-FFF2-40B4-BE49-F238E27FC236}">
              <a16:creationId xmlns:a16="http://schemas.microsoft.com/office/drawing/2014/main" id="{ED565378-F7BF-AA6F-9BFE-5E3024F7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76678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867</xdr:row>
      <xdr:rowOff>95250</xdr:rowOff>
    </xdr:from>
    <xdr:to>
      <xdr:col>1</xdr:col>
      <xdr:colOff>1295325</xdr:colOff>
      <xdr:row>868</xdr:row>
      <xdr:rowOff>469050</xdr:rowOff>
    </xdr:to>
    <xdr:pic>
      <xdr:nvPicPr>
        <xdr:cNvPr id="470" name="Obraz 469">
          <a:extLst>
            <a:ext uri="{FF2B5EF4-FFF2-40B4-BE49-F238E27FC236}">
              <a16:creationId xmlns:a16="http://schemas.microsoft.com/office/drawing/2014/main" id="{67209637-FC46-3E5A-D294-0915427C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77774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869</xdr:row>
      <xdr:rowOff>95250</xdr:rowOff>
    </xdr:from>
    <xdr:to>
      <xdr:col>1</xdr:col>
      <xdr:colOff>1295325</xdr:colOff>
      <xdr:row>870</xdr:row>
      <xdr:rowOff>469050</xdr:rowOff>
    </xdr:to>
    <xdr:pic>
      <xdr:nvPicPr>
        <xdr:cNvPr id="474" name="Obraz 473">
          <a:extLst>
            <a:ext uri="{FF2B5EF4-FFF2-40B4-BE49-F238E27FC236}">
              <a16:creationId xmlns:a16="http://schemas.microsoft.com/office/drawing/2014/main" id="{75BB87EB-5F9E-CA14-879C-7432EAEB1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78869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871</xdr:row>
      <xdr:rowOff>95250</xdr:rowOff>
    </xdr:from>
    <xdr:to>
      <xdr:col>1</xdr:col>
      <xdr:colOff>1295325</xdr:colOff>
      <xdr:row>872</xdr:row>
      <xdr:rowOff>469050</xdr:rowOff>
    </xdr:to>
    <xdr:pic>
      <xdr:nvPicPr>
        <xdr:cNvPr id="478" name="Obraz 477">
          <a:extLst>
            <a:ext uri="{FF2B5EF4-FFF2-40B4-BE49-F238E27FC236}">
              <a16:creationId xmlns:a16="http://schemas.microsoft.com/office/drawing/2014/main" id="{C582AE8A-10DF-350E-238B-4D53FE1BF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79964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873</xdr:row>
      <xdr:rowOff>95250</xdr:rowOff>
    </xdr:from>
    <xdr:to>
      <xdr:col>1</xdr:col>
      <xdr:colOff>1295325</xdr:colOff>
      <xdr:row>874</xdr:row>
      <xdr:rowOff>469050</xdr:rowOff>
    </xdr:to>
    <xdr:pic>
      <xdr:nvPicPr>
        <xdr:cNvPr id="482" name="Obraz 481">
          <a:extLst>
            <a:ext uri="{FF2B5EF4-FFF2-40B4-BE49-F238E27FC236}">
              <a16:creationId xmlns:a16="http://schemas.microsoft.com/office/drawing/2014/main" id="{6BB87D4C-A903-4B6F-AC9D-3F637E60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81060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875</xdr:row>
      <xdr:rowOff>95250</xdr:rowOff>
    </xdr:from>
    <xdr:to>
      <xdr:col>1</xdr:col>
      <xdr:colOff>1295325</xdr:colOff>
      <xdr:row>876</xdr:row>
      <xdr:rowOff>469050</xdr:rowOff>
    </xdr:to>
    <xdr:pic>
      <xdr:nvPicPr>
        <xdr:cNvPr id="486" name="Obraz 485">
          <a:extLst>
            <a:ext uri="{FF2B5EF4-FFF2-40B4-BE49-F238E27FC236}">
              <a16:creationId xmlns:a16="http://schemas.microsoft.com/office/drawing/2014/main" id="{ED623D26-E764-7911-7ABA-C8DB7033B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82155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877</xdr:row>
      <xdr:rowOff>95250</xdr:rowOff>
    </xdr:from>
    <xdr:to>
      <xdr:col>1</xdr:col>
      <xdr:colOff>1295325</xdr:colOff>
      <xdr:row>878</xdr:row>
      <xdr:rowOff>469050</xdr:rowOff>
    </xdr:to>
    <xdr:pic>
      <xdr:nvPicPr>
        <xdr:cNvPr id="490" name="Obraz 489">
          <a:extLst>
            <a:ext uri="{FF2B5EF4-FFF2-40B4-BE49-F238E27FC236}">
              <a16:creationId xmlns:a16="http://schemas.microsoft.com/office/drawing/2014/main" id="{8E2B7B6C-7DDA-2507-5EC0-4E6AF26D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83250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879</xdr:row>
      <xdr:rowOff>95250</xdr:rowOff>
    </xdr:from>
    <xdr:to>
      <xdr:col>1</xdr:col>
      <xdr:colOff>1304850</xdr:colOff>
      <xdr:row>880</xdr:row>
      <xdr:rowOff>469050</xdr:rowOff>
    </xdr:to>
    <xdr:pic>
      <xdr:nvPicPr>
        <xdr:cNvPr id="494" name="Obraz 493">
          <a:extLst>
            <a:ext uri="{FF2B5EF4-FFF2-40B4-BE49-F238E27FC236}">
              <a16:creationId xmlns:a16="http://schemas.microsoft.com/office/drawing/2014/main" id="{76122019-CBEC-6675-5F09-3B9C81BC7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84346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881</xdr:row>
      <xdr:rowOff>95250</xdr:rowOff>
    </xdr:from>
    <xdr:to>
      <xdr:col>1</xdr:col>
      <xdr:colOff>1295325</xdr:colOff>
      <xdr:row>882</xdr:row>
      <xdr:rowOff>469050</xdr:rowOff>
    </xdr:to>
    <xdr:pic>
      <xdr:nvPicPr>
        <xdr:cNvPr id="498" name="Obraz 497">
          <a:extLst>
            <a:ext uri="{FF2B5EF4-FFF2-40B4-BE49-F238E27FC236}">
              <a16:creationId xmlns:a16="http://schemas.microsoft.com/office/drawing/2014/main" id="{34B74C2D-72F1-F288-27C4-1F2CD1CA8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85441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883</xdr:row>
      <xdr:rowOff>95250</xdr:rowOff>
    </xdr:from>
    <xdr:to>
      <xdr:col>1</xdr:col>
      <xdr:colOff>1295325</xdr:colOff>
      <xdr:row>884</xdr:row>
      <xdr:rowOff>469050</xdr:rowOff>
    </xdr:to>
    <xdr:pic>
      <xdr:nvPicPr>
        <xdr:cNvPr id="502" name="Obraz 501">
          <a:extLst>
            <a:ext uri="{FF2B5EF4-FFF2-40B4-BE49-F238E27FC236}">
              <a16:creationId xmlns:a16="http://schemas.microsoft.com/office/drawing/2014/main" id="{11C48F10-65A5-3B69-B1B5-8B93EA77A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86537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885</xdr:row>
      <xdr:rowOff>95250</xdr:rowOff>
    </xdr:from>
    <xdr:to>
      <xdr:col>1</xdr:col>
      <xdr:colOff>1295325</xdr:colOff>
      <xdr:row>886</xdr:row>
      <xdr:rowOff>469050</xdr:rowOff>
    </xdr:to>
    <xdr:pic>
      <xdr:nvPicPr>
        <xdr:cNvPr id="506" name="Obraz 505">
          <a:extLst>
            <a:ext uri="{FF2B5EF4-FFF2-40B4-BE49-F238E27FC236}">
              <a16:creationId xmlns:a16="http://schemas.microsoft.com/office/drawing/2014/main" id="{311DB218-C1BB-86DF-7CEE-3CCC69E3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87632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887</xdr:row>
      <xdr:rowOff>95250</xdr:rowOff>
    </xdr:from>
    <xdr:to>
      <xdr:col>1</xdr:col>
      <xdr:colOff>1295325</xdr:colOff>
      <xdr:row>888</xdr:row>
      <xdr:rowOff>469050</xdr:rowOff>
    </xdr:to>
    <xdr:pic>
      <xdr:nvPicPr>
        <xdr:cNvPr id="510" name="Obraz 509">
          <a:extLst>
            <a:ext uri="{FF2B5EF4-FFF2-40B4-BE49-F238E27FC236}">
              <a16:creationId xmlns:a16="http://schemas.microsoft.com/office/drawing/2014/main" id="{A16EC336-DB06-FCDB-55D6-FAF0F8CF3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88727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889</xdr:row>
      <xdr:rowOff>95250</xdr:rowOff>
    </xdr:from>
    <xdr:to>
      <xdr:col>1</xdr:col>
      <xdr:colOff>1295325</xdr:colOff>
      <xdr:row>890</xdr:row>
      <xdr:rowOff>469050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EA9E6DF4-81F5-6590-9893-9B26B0FDB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89823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891</xdr:row>
      <xdr:rowOff>95250</xdr:rowOff>
    </xdr:from>
    <xdr:to>
      <xdr:col>1</xdr:col>
      <xdr:colOff>1304850</xdr:colOff>
      <xdr:row>892</xdr:row>
      <xdr:rowOff>469050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19957928-3F55-7209-74F4-054F35758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90918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893</xdr:row>
      <xdr:rowOff>95250</xdr:rowOff>
    </xdr:from>
    <xdr:to>
      <xdr:col>1</xdr:col>
      <xdr:colOff>1295325</xdr:colOff>
      <xdr:row>894</xdr:row>
      <xdr:rowOff>469050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85CB5FDF-7286-817C-024C-2DE97295A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92013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895</xdr:row>
      <xdr:rowOff>95250</xdr:rowOff>
    </xdr:from>
    <xdr:to>
      <xdr:col>1</xdr:col>
      <xdr:colOff>1295325</xdr:colOff>
      <xdr:row>896</xdr:row>
      <xdr:rowOff>469050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7C86800C-9193-B5D4-F598-BEC95FB38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93109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897</xdr:row>
      <xdr:rowOff>95250</xdr:rowOff>
    </xdr:from>
    <xdr:to>
      <xdr:col>1</xdr:col>
      <xdr:colOff>1295325</xdr:colOff>
      <xdr:row>898</xdr:row>
      <xdr:rowOff>469050</xdr:rowOff>
    </xdr:to>
    <xdr:pic>
      <xdr:nvPicPr>
        <xdr:cNvPr id="103" name="Obraz 102">
          <a:extLst>
            <a:ext uri="{FF2B5EF4-FFF2-40B4-BE49-F238E27FC236}">
              <a16:creationId xmlns:a16="http://schemas.microsoft.com/office/drawing/2014/main" id="{D23E375A-9DB3-7897-0FF3-FE05063D4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94204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899</xdr:row>
      <xdr:rowOff>95250</xdr:rowOff>
    </xdr:from>
    <xdr:to>
      <xdr:col>1</xdr:col>
      <xdr:colOff>1295325</xdr:colOff>
      <xdr:row>900</xdr:row>
      <xdr:rowOff>469050</xdr:rowOff>
    </xdr:to>
    <xdr:pic>
      <xdr:nvPicPr>
        <xdr:cNvPr id="111" name="Obraz 110">
          <a:extLst>
            <a:ext uri="{FF2B5EF4-FFF2-40B4-BE49-F238E27FC236}">
              <a16:creationId xmlns:a16="http://schemas.microsoft.com/office/drawing/2014/main" id="{8FB688C2-93AD-BE7E-A0D9-1F0ACE1B0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95300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901</xdr:row>
      <xdr:rowOff>95250</xdr:rowOff>
    </xdr:from>
    <xdr:to>
      <xdr:col>1</xdr:col>
      <xdr:colOff>1295325</xdr:colOff>
      <xdr:row>902</xdr:row>
      <xdr:rowOff>469050</xdr:rowOff>
    </xdr:to>
    <xdr:pic>
      <xdr:nvPicPr>
        <xdr:cNvPr id="119" name="Obraz 118">
          <a:extLst>
            <a:ext uri="{FF2B5EF4-FFF2-40B4-BE49-F238E27FC236}">
              <a16:creationId xmlns:a16="http://schemas.microsoft.com/office/drawing/2014/main" id="{FF624181-7F4F-7D24-1C09-66BC5D609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96395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903</xdr:row>
      <xdr:rowOff>95250</xdr:rowOff>
    </xdr:from>
    <xdr:to>
      <xdr:col>1</xdr:col>
      <xdr:colOff>1295325</xdr:colOff>
      <xdr:row>904</xdr:row>
      <xdr:rowOff>469050</xdr:rowOff>
    </xdr:to>
    <xdr:pic>
      <xdr:nvPicPr>
        <xdr:cNvPr id="127" name="Obraz 126">
          <a:extLst>
            <a:ext uri="{FF2B5EF4-FFF2-40B4-BE49-F238E27FC236}">
              <a16:creationId xmlns:a16="http://schemas.microsoft.com/office/drawing/2014/main" id="{9D4A0601-5228-3563-29FF-FF84AA46E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97490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905</xdr:row>
      <xdr:rowOff>95250</xdr:rowOff>
    </xdr:from>
    <xdr:to>
      <xdr:col>1</xdr:col>
      <xdr:colOff>1295325</xdr:colOff>
      <xdr:row>906</xdr:row>
      <xdr:rowOff>469050</xdr:rowOff>
    </xdr:to>
    <xdr:pic>
      <xdr:nvPicPr>
        <xdr:cNvPr id="514" name="Obraz 513">
          <a:extLst>
            <a:ext uri="{FF2B5EF4-FFF2-40B4-BE49-F238E27FC236}">
              <a16:creationId xmlns:a16="http://schemas.microsoft.com/office/drawing/2014/main" id="{4D90A218-3EA5-4583-A97F-EDF8EF8B4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98586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907</xdr:row>
      <xdr:rowOff>95250</xdr:rowOff>
    </xdr:from>
    <xdr:to>
      <xdr:col>1</xdr:col>
      <xdr:colOff>1295325</xdr:colOff>
      <xdr:row>908</xdr:row>
      <xdr:rowOff>469050</xdr:rowOff>
    </xdr:to>
    <xdr:pic>
      <xdr:nvPicPr>
        <xdr:cNvPr id="518" name="Obraz 517">
          <a:extLst>
            <a:ext uri="{FF2B5EF4-FFF2-40B4-BE49-F238E27FC236}">
              <a16:creationId xmlns:a16="http://schemas.microsoft.com/office/drawing/2014/main" id="{DD062B89-E6CC-2BEB-35E8-80EBE07A8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99681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909</xdr:row>
      <xdr:rowOff>95250</xdr:rowOff>
    </xdr:from>
    <xdr:to>
      <xdr:col>1</xdr:col>
      <xdr:colOff>1295325</xdr:colOff>
      <xdr:row>910</xdr:row>
      <xdr:rowOff>469050</xdr:rowOff>
    </xdr:to>
    <xdr:pic>
      <xdr:nvPicPr>
        <xdr:cNvPr id="522" name="Obraz 521">
          <a:extLst>
            <a:ext uri="{FF2B5EF4-FFF2-40B4-BE49-F238E27FC236}">
              <a16:creationId xmlns:a16="http://schemas.microsoft.com/office/drawing/2014/main" id="{721A8BA2-6DF9-A6D0-5009-CD4FB4564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00776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911</xdr:row>
      <xdr:rowOff>95250</xdr:rowOff>
    </xdr:from>
    <xdr:to>
      <xdr:col>1</xdr:col>
      <xdr:colOff>1295325</xdr:colOff>
      <xdr:row>912</xdr:row>
      <xdr:rowOff>469050</xdr:rowOff>
    </xdr:to>
    <xdr:pic>
      <xdr:nvPicPr>
        <xdr:cNvPr id="526" name="Obraz 525">
          <a:extLst>
            <a:ext uri="{FF2B5EF4-FFF2-40B4-BE49-F238E27FC236}">
              <a16:creationId xmlns:a16="http://schemas.microsoft.com/office/drawing/2014/main" id="{89EAB133-A178-FA21-B7AC-AF86F03FA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01872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913</xdr:row>
      <xdr:rowOff>95250</xdr:rowOff>
    </xdr:from>
    <xdr:to>
      <xdr:col>1</xdr:col>
      <xdr:colOff>1304850</xdr:colOff>
      <xdr:row>914</xdr:row>
      <xdr:rowOff>469050</xdr:rowOff>
    </xdr:to>
    <xdr:pic>
      <xdr:nvPicPr>
        <xdr:cNvPr id="530" name="Obraz 529">
          <a:extLst>
            <a:ext uri="{FF2B5EF4-FFF2-40B4-BE49-F238E27FC236}">
              <a16:creationId xmlns:a16="http://schemas.microsoft.com/office/drawing/2014/main" id="{5D71B7CC-5EA1-3B91-2EAB-18EAEBB5B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02967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915</xdr:row>
      <xdr:rowOff>95250</xdr:rowOff>
    </xdr:from>
    <xdr:to>
      <xdr:col>1</xdr:col>
      <xdr:colOff>1295325</xdr:colOff>
      <xdr:row>916</xdr:row>
      <xdr:rowOff>469050</xdr:rowOff>
    </xdr:to>
    <xdr:pic>
      <xdr:nvPicPr>
        <xdr:cNvPr id="534" name="Obraz 533">
          <a:extLst>
            <a:ext uri="{FF2B5EF4-FFF2-40B4-BE49-F238E27FC236}">
              <a16:creationId xmlns:a16="http://schemas.microsoft.com/office/drawing/2014/main" id="{98FFB7D7-A82D-5281-8490-28D4BCF95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04063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917</xdr:row>
      <xdr:rowOff>95250</xdr:rowOff>
    </xdr:from>
    <xdr:to>
      <xdr:col>1</xdr:col>
      <xdr:colOff>1304850</xdr:colOff>
      <xdr:row>918</xdr:row>
      <xdr:rowOff>469050</xdr:rowOff>
    </xdr:to>
    <xdr:pic>
      <xdr:nvPicPr>
        <xdr:cNvPr id="538" name="Obraz 537">
          <a:extLst>
            <a:ext uri="{FF2B5EF4-FFF2-40B4-BE49-F238E27FC236}">
              <a16:creationId xmlns:a16="http://schemas.microsoft.com/office/drawing/2014/main" id="{634F1068-27C9-33A7-8EEE-093145FF4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05158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919</xdr:row>
      <xdr:rowOff>95250</xdr:rowOff>
    </xdr:from>
    <xdr:to>
      <xdr:col>1</xdr:col>
      <xdr:colOff>1304850</xdr:colOff>
      <xdr:row>920</xdr:row>
      <xdr:rowOff>469050</xdr:rowOff>
    </xdr:to>
    <xdr:pic>
      <xdr:nvPicPr>
        <xdr:cNvPr id="542" name="Obraz 541">
          <a:extLst>
            <a:ext uri="{FF2B5EF4-FFF2-40B4-BE49-F238E27FC236}">
              <a16:creationId xmlns:a16="http://schemas.microsoft.com/office/drawing/2014/main" id="{6CD24729-BBA9-B483-F06C-37BE8D79E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06253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921</xdr:row>
      <xdr:rowOff>95250</xdr:rowOff>
    </xdr:from>
    <xdr:to>
      <xdr:col>1</xdr:col>
      <xdr:colOff>1295325</xdr:colOff>
      <xdr:row>922</xdr:row>
      <xdr:rowOff>469050</xdr:rowOff>
    </xdr:to>
    <xdr:pic>
      <xdr:nvPicPr>
        <xdr:cNvPr id="546" name="Obraz 545">
          <a:extLst>
            <a:ext uri="{FF2B5EF4-FFF2-40B4-BE49-F238E27FC236}">
              <a16:creationId xmlns:a16="http://schemas.microsoft.com/office/drawing/2014/main" id="{619B3920-BDC3-A130-0B77-6877F6B38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07349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923</xdr:row>
      <xdr:rowOff>104775</xdr:rowOff>
    </xdr:from>
    <xdr:to>
      <xdr:col>1</xdr:col>
      <xdr:colOff>1295325</xdr:colOff>
      <xdr:row>924</xdr:row>
      <xdr:rowOff>478575</xdr:rowOff>
    </xdr:to>
    <xdr:pic>
      <xdr:nvPicPr>
        <xdr:cNvPr id="550" name="Obraz 549">
          <a:extLst>
            <a:ext uri="{FF2B5EF4-FFF2-40B4-BE49-F238E27FC236}">
              <a16:creationId xmlns:a16="http://schemas.microsoft.com/office/drawing/2014/main" id="{68AD4445-B1B8-EE83-2880-B224A0A8B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084540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925</xdr:row>
      <xdr:rowOff>95250</xdr:rowOff>
    </xdr:from>
    <xdr:to>
      <xdr:col>1</xdr:col>
      <xdr:colOff>1295325</xdr:colOff>
      <xdr:row>926</xdr:row>
      <xdr:rowOff>469050</xdr:rowOff>
    </xdr:to>
    <xdr:pic>
      <xdr:nvPicPr>
        <xdr:cNvPr id="554" name="Obraz 553">
          <a:extLst>
            <a:ext uri="{FF2B5EF4-FFF2-40B4-BE49-F238E27FC236}">
              <a16:creationId xmlns:a16="http://schemas.microsoft.com/office/drawing/2014/main" id="{67AC65EF-CA2D-5C35-3C75-060F7023F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09539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927</xdr:row>
      <xdr:rowOff>95250</xdr:rowOff>
    </xdr:from>
    <xdr:to>
      <xdr:col>1</xdr:col>
      <xdr:colOff>1295325</xdr:colOff>
      <xdr:row>928</xdr:row>
      <xdr:rowOff>469050</xdr:rowOff>
    </xdr:to>
    <xdr:pic>
      <xdr:nvPicPr>
        <xdr:cNvPr id="558" name="Obraz 557">
          <a:extLst>
            <a:ext uri="{FF2B5EF4-FFF2-40B4-BE49-F238E27FC236}">
              <a16:creationId xmlns:a16="http://schemas.microsoft.com/office/drawing/2014/main" id="{AB7A36D0-7A46-2BE6-47B4-4480B00F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10635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929</xdr:row>
      <xdr:rowOff>95250</xdr:rowOff>
    </xdr:from>
    <xdr:to>
      <xdr:col>1</xdr:col>
      <xdr:colOff>1295325</xdr:colOff>
      <xdr:row>930</xdr:row>
      <xdr:rowOff>469050</xdr:rowOff>
    </xdr:to>
    <xdr:pic>
      <xdr:nvPicPr>
        <xdr:cNvPr id="562" name="Obraz 561">
          <a:extLst>
            <a:ext uri="{FF2B5EF4-FFF2-40B4-BE49-F238E27FC236}">
              <a16:creationId xmlns:a16="http://schemas.microsoft.com/office/drawing/2014/main" id="{8DE20362-6481-B8C6-236A-0E3C2E632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11730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931</xdr:row>
      <xdr:rowOff>95250</xdr:rowOff>
    </xdr:from>
    <xdr:to>
      <xdr:col>1</xdr:col>
      <xdr:colOff>1295325</xdr:colOff>
      <xdr:row>932</xdr:row>
      <xdr:rowOff>469050</xdr:rowOff>
    </xdr:to>
    <xdr:pic>
      <xdr:nvPicPr>
        <xdr:cNvPr id="566" name="Obraz 565">
          <a:extLst>
            <a:ext uri="{FF2B5EF4-FFF2-40B4-BE49-F238E27FC236}">
              <a16:creationId xmlns:a16="http://schemas.microsoft.com/office/drawing/2014/main" id="{054577F5-137F-92AE-2E38-C905219B2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12826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933</xdr:row>
      <xdr:rowOff>95250</xdr:rowOff>
    </xdr:from>
    <xdr:to>
      <xdr:col>1</xdr:col>
      <xdr:colOff>1295325</xdr:colOff>
      <xdr:row>934</xdr:row>
      <xdr:rowOff>469050</xdr:rowOff>
    </xdr:to>
    <xdr:pic>
      <xdr:nvPicPr>
        <xdr:cNvPr id="570" name="Obraz 569">
          <a:extLst>
            <a:ext uri="{FF2B5EF4-FFF2-40B4-BE49-F238E27FC236}">
              <a16:creationId xmlns:a16="http://schemas.microsoft.com/office/drawing/2014/main" id="{8D9A1F79-8EE9-13E1-B1FE-7F338B606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13921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935</xdr:row>
      <xdr:rowOff>95250</xdr:rowOff>
    </xdr:from>
    <xdr:to>
      <xdr:col>1</xdr:col>
      <xdr:colOff>1295325</xdr:colOff>
      <xdr:row>936</xdr:row>
      <xdr:rowOff>469050</xdr:rowOff>
    </xdr:to>
    <xdr:pic>
      <xdr:nvPicPr>
        <xdr:cNvPr id="574" name="Obraz 573">
          <a:extLst>
            <a:ext uri="{FF2B5EF4-FFF2-40B4-BE49-F238E27FC236}">
              <a16:creationId xmlns:a16="http://schemas.microsoft.com/office/drawing/2014/main" id="{9EB3B04F-F73D-975F-2933-DA256C49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15016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937</xdr:row>
      <xdr:rowOff>95250</xdr:rowOff>
    </xdr:from>
    <xdr:to>
      <xdr:col>1</xdr:col>
      <xdr:colOff>1295325</xdr:colOff>
      <xdr:row>938</xdr:row>
      <xdr:rowOff>469050</xdr:rowOff>
    </xdr:to>
    <xdr:pic>
      <xdr:nvPicPr>
        <xdr:cNvPr id="135" name="Obraz 134">
          <a:extLst>
            <a:ext uri="{FF2B5EF4-FFF2-40B4-BE49-F238E27FC236}">
              <a16:creationId xmlns:a16="http://schemas.microsoft.com/office/drawing/2014/main" id="{646C7C4E-6BD6-EDC5-8D5C-EB09196E1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16112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939</xdr:row>
      <xdr:rowOff>95250</xdr:rowOff>
    </xdr:from>
    <xdr:to>
      <xdr:col>1</xdr:col>
      <xdr:colOff>1285800</xdr:colOff>
      <xdr:row>940</xdr:row>
      <xdr:rowOff>469050</xdr:rowOff>
    </xdr:to>
    <xdr:pic>
      <xdr:nvPicPr>
        <xdr:cNvPr id="143" name="Obraz 142">
          <a:extLst>
            <a:ext uri="{FF2B5EF4-FFF2-40B4-BE49-F238E27FC236}">
              <a16:creationId xmlns:a16="http://schemas.microsoft.com/office/drawing/2014/main" id="{0046BEB8-C11F-933F-A0D5-964EBCD48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517207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941</xdr:row>
      <xdr:rowOff>95250</xdr:rowOff>
    </xdr:from>
    <xdr:to>
      <xdr:col>1</xdr:col>
      <xdr:colOff>1295325</xdr:colOff>
      <xdr:row>942</xdr:row>
      <xdr:rowOff>469050</xdr:rowOff>
    </xdr:to>
    <xdr:pic>
      <xdr:nvPicPr>
        <xdr:cNvPr id="151" name="Obraz 150">
          <a:extLst>
            <a:ext uri="{FF2B5EF4-FFF2-40B4-BE49-F238E27FC236}">
              <a16:creationId xmlns:a16="http://schemas.microsoft.com/office/drawing/2014/main" id="{15B57903-1C36-853F-FF27-D1CD82352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18302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943</xdr:row>
      <xdr:rowOff>95250</xdr:rowOff>
    </xdr:from>
    <xdr:to>
      <xdr:col>1</xdr:col>
      <xdr:colOff>1295325</xdr:colOff>
      <xdr:row>944</xdr:row>
      <xdr:rowOff>469050</xdr:rowOff>
    </xdr:to>
    <xdr:pic>
      <xdr:nvPicPr>
        <xdr:cNvPr id="159" name="Obraz 158">
          <a:extLst>
            <a:ext uri="{FF2B5EF4-FFF2-40B4-BE49-F238E27FC236}">
              <a16:creationId xmlns:a16="http://schemas.microsoft.com/office/drawing/2014/main" id="{92860401-01CA-7AFD-7938-056390F54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19398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945</xdr:row>
      <xdr:rowOff>95250</xdr:rowOff>
    </xdr:from>
    <xdr:to>
      <xdr:col>1</xdr:col>
      <xdr:colOff>1295325</xdr:colOff>
      <xdr:row>946</xdr:row>
      <xdr:rowOff>469050</xdr:rowOff>
    </xdr:to>
    <xdr:pic>
      <xdr:nvPicPr>
        <xdr:cNvPr id="167" name="Obraz 166">
          <a:extLst>
            <a:ext uri="{FF2B5EF4-FFF2-40B4-BE49-F238E27FC236}">
              <a16:creationId xmlns:a16="http://schemas.microsoft.com/office/drawing/2014/main" id="{45F247C6-75C7-BEF4-EC91-4EAE7F497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20493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947</xdr:row>
      <xdr:rowOff>95250</xdr:rowOff>
    </xdr:from>
    <xdr:to>
      <xdr:col>1</xdr:col>
      <xdr:colOff>1295325</xdr:colOff>
      <xdr:row>948</xdr:row>
      <xdr:rowOff>469050</xdr:rowOff>
    </xdr:to>
    <xdr:pic>
      <xdr:nvPicPr>
        <xdr:cNvPr id="175" name="Obraz 174">
          <a:extLst>
            <a:ext uri="{FF2B5EF4-FFF2-40B4-BE49-F238E27FC236}">
              <a16:creationId xmlns:a16="http://schemas.microsoft.com/office/drawing/2014/main" id="{C3CD4F4C-4278-3B31-A7C1-2029AD054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21589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949</xdr:row>
      <xdr:rowOff>85725</xdr:rowOff>
    </xdr:from>
    <xdr:to>
      <xdr:col>1</xdr:col>
      <xdr:colOff>1304850</xdr:colOff>
      <xdr:row>950</xdr:row>
      <xdr:rowOff>459525</xdr:rowOff>
    </xdr:to>
    <xdr:pic>
      <xdr:nvPicPr>
        <xdr:cNvPr id="183" name="Obraz 182">
          <a:extLst>
            <a:ext uri="{FF2B5EF4-FFF2-40B4-BE49-F238E27FC236}">
              <a16:creationId xmlns:a16="http://schemas.microsoft.com/office/drawing/2014/main" id="{7EE01CCF-1C76-49A5-134A-65C9BD92A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226748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951</xdr:row>
      <xdr:rowOff>95250</xdr:rowOff>
    </xdr:from>
    <xdr:to>
      <xdr:col>1</xdr:col>
      <xdr:colOff>1295325</xdr:colOff>
      <xdr:row>952</xdr:row>
      <xdr:rowOff>469050</xdr:rowOff>
    </xdr:to>
    <xdr:pic>
      <xdr:nvPicPr>
        <xdr:cNvPr id="191" name="Obraz 190">
          <a:extLst>
            <a:ext uri="{FF2B5EF4-FFF2-40B4-BE49-F238E27FC236}">
              <a16:creationId xmlns:a16="http://schemas.microsoft.com/office/drawing/2014/main" id="{BF19A25D-DC6B-0A05-C6DA-4E05011E0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23779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953</xdr:row>
      <xdr:rowOff>95250</xdr:rowOff>
    </xdr:from>
    <xdr:to>
      <xdr:col>1</xdr:col>
      <xdr:colOff>1304850</xdr:colOff>
      <xdr:row>954</xdr:row>
      <xdr:rowOff>469050</xdr:rowOff>
    </xdr:to>
    <xdr:pic>
      <xdr:nvPicPr>
        <xdr:cNvPr id="578" name="Obraz 577">
          <a:extLst>
            <a:ext uri="{FF2B5EF4-FFF2-40B4-BE49-F238E27FC236}">
              <a16:creationId xmlns:a16="http://schemas.microsoft.com/office/drawing/2014/main" id="{0666F3C4-0DCB-981B-3BE3-8464894D5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24875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955</xdr:row>
      <xdr:rowOff>95250</xdr:rowOff>
    </xdr:from>
    <xdr:to>
      <xdr:col>1</xdr:col>
      <xdr:colOff>1295325</xdr:colOff>
      <xdr:row>956</xdr:row>
      <xdr:rowOff>469050</xdr:rowOff>
    </xdr:to>
    <xdr:pic>
      <xdr:nvPicPr>
        <xdr:cNvPr id="582" name="Obraz 581">
          <a:extLst>
            <a:ext uri="{FF2B5EF4-FFF2-40B4-BE49-F238E27FC236}">
              <a16:creationId xmlns:a16="http://schemas.microsoft.com/office/drawing/2014/main" id="{F8294869-0464-C20D-D031-794E6E47B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25970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957</xdr:row>
      <xdr:rowOff>95250</xdr:rowOff>
    </xdr:from>
    <xdr:to>
      <xdr:col>1</xdr:col>
      <xdr:colOff>1304850</xdr:colOff>
      <xdr:row>958</xdr:row>
      <xdr:rowOff>469050</xdr:rowOff>
    </xdr:to>
    <xdr:pic>
      <xdr:nvPicPr>
        <xdr:cNvPr id="586" name="Obraz 585">
          <a:extLst>
            <a:ext uri="{FF2B5EF4-FFF2-40B4-BE49-F238E27FC236}">
              <a16:creationId xmlns:a16="http://schemas.microsoft.com/office/drawing/2014/main" id="{4F9C996C-F92A-7F91-7EE3-A33BFC4AC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27065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959</xdr:row>
      <xdr:rowOff>95250</xdr:rowOff>
    </xdr:from>
    <xdr:to>
      <xdr:col>1</xdr:col>
      <xdr:colOff>1295325</xdr:colOff>
      <xdr:row>960</xdr:row>
      <xdr:rowOff>469050</xdr:rowOff>
    </xdr:to>
    <xdr:pic>
      <xdr:nvPicPr>
        <xdr:cNvPr id="590" name="Obraz 589">
          <a:extLst>
            <a:ext uri="{FF2B5EF4-FFF2-40B4-BE49-F238E27FC236}">
              <a16:creationId xmlns:a16="http://schemas.microsoft.com/office/drawing/2014/main" id="{D348FEEF-6151-90B0-9A0A-1BDEFD3F1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28161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961</xdr:row>
      <xdr:rowOff>95250</xdr:rowOff>
    </xdr:from>
    <xdr:to>
      <xdr:col>1</xdr:col>
      <xdr:colOff>1295325</xdr:colOff>
      <xdr:row>962</xdr:row>
      <xdr:rowOff>469050</xdr:rowOff>
    </xdr:to>
    <xdr:pic>
      <xdr:nvPicPr>
        <xdr:cNvPr id="594" name="Obraz 593">
          <a:extLst>
            <a:ext uri="{FF2B5EF4-FFF2-40B4-BE49-F238E27FC236}">
              <a16:creationId xmlns:a16="http://schemas.microsoft.com/office/drawing/2014/main" id="{A361EFA2-8071-22A0-49D7-C0C6CBC70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29256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963</xdr:row>
      <xdr:rowOff>95250</xdr:rowOff>
    </xdr:from>
    <xdr:to>
      <xdr:col>1</xdr:col>
      <xdr:colOff>1304850</xdr:colOff>
      <xdr:row>964</xdr:row>
      <xdr:rowOff>469050</xdr:rowOff>
    </xdr:to>
    <xdr:pic>
      <xdr:nvPicPr>
        <xdr:cNvPr id="598" name="Obraz 597">
          <a:extLst>
            <a:ext uri="{FF2B5EF4-FFF2-40B4-BE49-F238E27FC236}">
              <a16:creationId xmlns:a16="http://schemas.microsoft.com/office/drawing/2014/main" id="{87E34C9D-D33A-65B7-E535-0BC499D4F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30352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965</xdr:row>
      <xdr:rowOff>95250</xdr:rowOff>
    </xdr:from>
    <xdr:to>
      <xdr:col>1</xdr:col>
      <xdr:colOff>1295325</xdr:colOff>
      <xdr:row>966</xdr:row>
      <xdr:rowOff>469050</xdr:rowOff>
    </xdr:to>
    <xdr:pic>
      <xdr:nvPicPr>
        <xdr:cNvPr id="602" name="Obraz 601">
          <a:extLst>
            <a:ext uri="{FF2B5EF4-FFF2-40B4-BE49-F238E27FC236}">
              <a16:creationId xmlns:a16="http://schemas.microsoft.com/office/drawing/2014/main" id="{C58491D8-162F-6913-C104-D39C22B1C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31447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967</xdr:row>
      <xdr:rowOff>95250</xdr:rowOff>
    </xdr:from>
    <xdr:to>
      <xdr:col>1</xdr:col>
      <xdr:colOff>1295325</xdr:colOff>
      <xdr:row>968</xdr:row>
      <xdr:rowOff>469050</xdr:rowOff>
    </xdr:to>
    <xdr:pic>
      <xdr:nvPicPr>
        <xdr:cNvPr id="606" name="Obraz 605">
          <a:extLst>
            <a:ext uri="{FF2B5EF4-FFF2-40B4-BE49-F238E27FC236}">
              <a16:creationId xmlns:a16="http://schemas.microsoft.com/office/drawing/2014/main" id="{0BE59388-1598-748A-52C5-429D2EBB4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32542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969</xdr:row>
      <xdr:rowOff>95250</xdr:rowOff>
    </xdr:from>
    <xdr:to>
      <xdr:col>1</xdr:col>
      <xdr:colOff>1295325</xdr:colOff>
      <xdr:row>970</xdr:row>
      <xdr:rowOff>469050</xdr:rowOff>
    </xdr:to>
    <xdr:pic>
      <xdr:nvPicPr>
        <xdr:cNvPr id="610" name="Obraz 609">
          <a:extLst>
            <a:ext uri="{FF2B5EF4-FFF2-40B4-BE49-F238E27FC236}">
              <a16:creationId xmlns:a16="http://schemas.microsoft.com/office/drawing/2014/main" id="{84A8D7F7-DC5A-F322-E7FD-A07A0CF4C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33638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971</xdr:row>
      <xdr:rowOff>95250</xdr:rowOff>
    </xdr:from>
    <xdr:to>
      <xdr:col>1</xdr:col>
      <xdr:colOff>1295325</xdr:colOff>
      <xdr:row>972</xdr:row>
      <xdr:rowOff>469050</xdr:rowOff>
    </xdr:to>
    <xdr:pic>
      <xdr:nvPicPr>
        <xdr:cNvPr id="614" name="Obraz 613">
          <a:extLst>
            <a:ext uri="{FF2B5EF4-FFF2-40B4-BE49-F238E27FC236}">
              <a16:creationId xmlns:a16="http://schemas.microsoft.com/office/drawing/2014/main" id="{5E60A701-4219-6C4B-DA90-0D8F8834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34733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973</xdr:row>
      <xdr:rowOff>95250</xdr:rowOff>
    </xdr:from>
    <xdr:to>
      <xdr:col>1</xdr:col>
      <xdr:colOff>1295325</xdr:colOff>
      <xdr:row>974</xdr:row>
      <xdr:rowOff>469050</xdr:rowOff>
    </xdr:to>
    <xdr:pic>
      <xdr:nvPicPr>
        <xdr:cNvPr id="618" name="Obraz 617">
          <a:extLst>
            <a:ext uri="{FF2B5EF4-FFF2-40B4-BE49-F238E27FC236}">
              <a16:creationId xmlns:a16="http://schemas.microsoft.com/office/drawing/2014/main" id="{DA054996-ED7F-EDB4-91BD-741EA7AB2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35828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975</xdr:row>
      <xdr:rowOff>95250</xdr:rowOff>
    </xdr:from>
    <xdr:to>
      <xdr:col>1</xdr:col>
      <xdr:colOff>1295325</xdr:colOff>
      <xdr:row>976</xdr:row>
      <xdr:rowOff>469050</xdr:rowOff>
    </xdr:to>
    <xdr:pic>
      <xdr:nvPicPr>
        <xdr:cNvPr id="622" name="Obraz 621">
          <a:extLst>
            <a:ext uri="{FF2B5EF4-FFF2-40B4-BE49-F238E27FC236}">
              <a16:creationId xmlns:a16="http://schemas.microsoft.com/office/drawing/2014/main" id="{68FBB780-FB7A-53AF-72D8-C7875D2B7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369242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977</xdr:row>
      <xdr:rowOff>95250</xdr:rowOff>
    </xdr:from>
    <xdr:to>
      <xdr:col>1</xdr:col>
      <xdr:colOff>1295325</xdr:colOff>
      <xdr:row>978</xdr:row>
      <xdr:rowOff>469050</xdr:rowOff>
    </xdr:to>
    <xdr:pic>
      <xdr:nvPicPr>
        <xdr:cNvPr id="626" name="Obraz 625">
          <a:extLst>
            <a:ext uri="{FF2B5EF4-FFF2-40B4-BE49-F238E27FC236}">
              <a16:creationId xmlns:a16="http://schemas.microsoft.com/office/drawing/2014/main" id="{EDD59EF5-9EE2-3916-1FC4-783BF455B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38019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979</xdr:row>
      <xdr:rowOff>95250</xdr:rowOff>
    </xdr:from>
    <xdr:to>
      <xdr:col>1</xdr:col>
      <xdr:colOff>1295325</xdr:colOff>
      <xdr:row>980</xdr:row>
      <xdr:rowOff>469050</xdr:rowOff>
    </xdr:to>
    <xdr:pic>
      <xdr:nvPicPr>
        <xdr:cNvPr id="630" name="Obraz 629">
          <a:extLst>
            <a:ext uri="{FF2B5EF4-FFF2-40B4-BE49-F238E27FC236}">
              <a16:creationId xmlns:a16="http://schemas.microsoft.com/office/drawing/2014/main" id="{3BC386EB-3C88-A9A7-2EDF-86BAB0075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39115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981</xdr:row>
      <xdr:rowOff>95250</xdr:rowOff>
    </xdr:from>
    <xdr:to>
      <xdr:col>1</xdr:col>
      <xdr:colOff>1295325</xdr:colOff>
      <xdr:row>982</xdr:row>
      <xdr:rowOff>469050</xdr:rowOff>
    </xdr:to>
    <xdr:pic>
      <xdr:nvPicPr>
        <xdr:cNvPr id="634" name="Obraz 633">
          <a:extLst>
            <a:ext uri="{FF2B5EF4-FFF2-40B4-BE49-F238E27FC236}">
              <a16:creationId xmlns:a16="http://schemas.microsoft.com/office/drawing/2014/main" id="{FBF01C4D-82C5-B360-F992-9C7E51B48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40210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983</xdr:row>
      <xdr:rowOff>85725</xdr:rowOff>
    </xdr:from>
    <xdr:to>
      <xdr:col>1</xdr:col>
      <xdr:colOff>1295325</xdr:colOff>
      <xdr:row>984</xdr:row>
      <xdr:rowOff>459525</xdr:rowOff>
    </xdr:to>
    <xdr:pic>
      <xdr:nvPicPr>
        <xdr:cNvPr id="638" name="Obraz 637">
          <a:extLst>
            <a:ext uri="{FF2B5EF4-FFF2-40B4-BE49-F238E27FC236}">
              <a16:creationId xmlns:a16="http://schemas.microsoft.com/office/drawing/2014/main" id="{2B35FC6B-A0DB-005A-8F38-B29871D71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412962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985</xdr:row>
      <xdr:rowOff>95250</xdr:rowOff>
    </xdr:from>
    <xdr:to>
      <xdr:col>1</xdr:col>
      <xdr:colOff>1295325</xdr:colOff>
      <xdr:row>986</xdr:row>
      <xdr:rowOff>469050</xdr:rowOff>
    </xdr:to>
    <xdr:pic>
      <xdr:nvPicPr>
        <xdr:cNvPr id="199" name="Obraz 198">
          <a:extLst>
            <a:ext uri="{FF2B5EF4-FFF2-40B4-BE49-F238E27FC236}">
              <a16:creationId xmlns:a16="http://schemas.microsoft.com/office/drawing/2014/main" id="{215E1C35-5407-522C-AFC3-2ABE4A771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42401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987</xdr:row>
      <xdr:rowOff>95250</xdr:rowOff>
    </xdr:from>
    <xdr:to>
      <xdr:col>1</xdr:col>
      <xdr:colOff>1295325</xdr:colOff>
      <xdr:row>988</xdr:row>
      <xdr:rowOff>469050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id="{A96E40C9-B451-8A71-167E-D63F77CE7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43496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989</xdr:row>
      <xdr:rowOff>95250</xdr:rowOff>
    </xdr:from>
    <xdr:to>
      <xdr:col>1</xdr:col>
      <xdr:colOff>1295325</xdr:colOff>
      <xdr:row>990</xdr:row>
      <xdr:rowOff>469050</xdr:rowOff>
    </xdr:to>
    <xdr:pic>
      <xdr:nvPicPr>
        <xdr:cNvPr id="212" name="Obraz 211">
          <a:extLst>
            <a:ext uri="{FF2B5EF4-FFF2-40B4-BE49-F238E27FC236}">
              <a16:creationId xmlns:a16="http://schemas.microsoft.com/office/drawing/2014/main" id="{2C4A2864-DE26-338B-492B-ECEAB0197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445918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991</xdr:row>
      <xdr:rowOff>85725</xdr:rowOff>
    </xdr:from>
    <xdr:to>
      <xdr:col>1</xdr:col>
      <xdr:colOff>1295325</xdr:colOff>
      <xdr:row>992</xdr:row>
      <xdr:rowOff>459525</xdr:rowOff>
    </xdr:to>
    <xdr:pic>
      <xdr:nvPicPr>
        <xdr:cNvPr id="216" name="Obraz 215">
          <a:extLst>
            <a:ext uri="{FF2B5EF4-FFF2-40B4-BE49-F238E27FC236}">
              <a16:creationId xmlns:a16="http://schemas.microsoft.com/office/drawing/2014/main" id="{7E79B2CC-1B4A-019C-337D-C8D8610DF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456777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993</xdr:row>
      <xdr:rowOff>95250</xdr:rowOff>
    </xdr:from>
    <xdr:to>
      <xdr:col>1</xdr:col>
      <xdr:colOff>1295325</xdr:colOff>
      <xdr:row>994</xdr:row>
      <xdr:rowOff>469050</xdr:rowOff>
    </xdr:to>
    <xdr:pic>
      <xdr:nvPicPr>
        <xdr:cNvPr id="220" name="Obraz 219">
          <a:extLst>
            <a:ext uri="{FF2B5EF4-FFF2-40B4-BE49-F238E27FC236}">
              <a16:creationId xmlns:a16="http://schemas.microsoft.com/office/drawing/2014/main" id="{4335D17A-1DF8-F447-8A29-1393BA77A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467826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995</xdr:row>
      <xdr:rowOff>95250</xdr:rowOff>
    </xdr:from>
    <xdr:to>
      <xdr:col>1</xdr:col>
      <xdr:colOff>1295325</xdr:colOff>
      <xdr:row>996</xdr:row>
      <xdr:rowOff>469050</xdr:rowOff>
    </xdr:to>
    <xdr:pic>
      <xdr:nvPicPr>
        <xdr:cNvPr id="224" name="Obraz 223">
          <a:extLst>
            <a:ext uri="{FF2B5EF4-FFF2-40B4-BE49-F238E27FC236}">
              <a16:creationId xmlns:a16="http://schemas.microsoft.com/office/drawing/2014/main" id="{B17DEE92-C7D9-D704-4616-77E832425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478780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997</xdr:row>
      <xdr:rowOff>95250</xdr:rowOff>
    </xdr:from>
    <xdr:to>
      <xdr:col>1</xdr:col>
      <xdr:colOff>1295325</xdr:colOff>
      <xdr:row>998</xdr:row>
      <xdr:rowOff>469050</xdr:rowOff>
    </xdr:to>
    <xdr:pic>
      <xdr:nvPicPr>
        <xdr:cNvPr id="228" name="Obraz 227">
          <a:extLst>
            <a:ext uri="{FF2B5EF4-FFF2-40B4-BE49-F238E27FC236}">
              <a16:creationId xmlns:a16="http://schemas.microsoft.com/office/drawing/2014/main" id="{54E9E4B9-5FF4-4114-D2BD-5E2EC7A97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48973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1000</xdr:row>
      <xdr:rowOff>95250</xdr:rowOff>
    </xdr:from>
    <xdr:to>
      <xdr:col>1</xdr:col>
      <xdr:colOff>1295325</xdr:colOff>
      <xdr:row>1001</xdr:row>
      <xdr:rowOff>469050</xdr:rowOff>
    </xdr:to>
    <xdr:pic>
      <xdr:nvPicPr>
        <xdr:cNvPr id="232" name="Obraz 231">
          <a:extLst>
            <a:ext uri="{FF2B5EF4-FFF2-40B4-BE49-F238E27FC236}">
              <a16:creationId xmlns:a16="http://schemas.microsoft.com/office/drawing/2014/main" id="{E51850E6-5098-F529-39F6-06C82A27D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50068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1002</xdr:row>
      <xdr:rowOff>95250</xdr:rowOff>
    </xdr:from>
    <xdr:to>
      <xdr:col>1</xdr:col>
      <xdr:colOff>1295325</xdr:colOff>
      <xdr:row>1003</xdr:row>
      <xdr:rowOff>469050</xdr:rowOff>
    </xdr:to>
    <xdr:pic>
      <xdr:nvPicPr>
        <xdr:cNvPr id="236" name="Obraz 235">
          <a:extLst>
            <a:ext uri="{FF2B5EF4-FFF2-40B4-BE49-F238E27FC236}">
              <a16:creationId xmlns:a16="http://schemas.microsoft.com/office/drawing/2014/main" id="{B3193EA0-B349-DE22-BB9F-C6C6F16CF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51335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1004</xdr:row>
      <xdr:rowOff>95250</xdr:rowOff>
    </xdr:from>
    <xdr:to>
      <xdr:col>1</xdr:col>
      <xdr:colOff>1295325</xdr:colOff>
      <xdr:row>1005</xdr:row>
      <xdr:rowOff>469050</xdr:rowOff>
    </xdr:to>
    <xdr:pic>
      <xdr:nvPicPr>
        <xdr:cNvPr id="240" name="Obraz 239">
          <a:extLst>
            <a:ext uri="{FF2B5EF4-FFF2-40B4-BE49-F238E27FC236}">
              <a16:creationId xmlns:a16="http://schemas.microsoft.com/office/drawing/2014/main" id="{08A197EA-83B6-BE28-A7F3-023140CBD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52430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1006</xdr:row>
      <xdr:rowOff>95250</xdr:rowOff>
    </xdr:from>
    <xdr:to>
      <xdr:col>1</xdr:col>
      <xdr:colOff>1295325</xdr:colOff>
      <xdr:row>1007</xdr:row>
      <xdr:rowOff>469050</xdr:rowOff>
    </xdr:to>
    <xdr:pic>
      <xdr:nvPicPr>
        <xdr:cNvPr id="244" name="Obraz 243">
          <a:extLst>
            <a:ext uri="{FF2B5EF4-FFF2-40B4-BE49-F238E27FC236}">
              <a16:creationId xmlns:a16="http://schemas.microsoft.com/office/drawing/2014/main" id="{E8896D7C-CBF3-FB61-35DD-190A3055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53526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1008</xdr:row>
      <xdr:rowOff>95250</xdr:rowOff>
    </xdr:from>
    <xdr:to>
      <xdr:col>1</xdr:col>
      <xdr:colOff>1304850</xdr:colOff>
      <xdr:row>1009</xdr:row>
      <xdr:rowOff>469050</xdr:rowOff>
    </xdr:to>
    <xdr:pic>
      <xdr:nvPicPr>
        <xdr:cNvPr id="248" name="Obraz 247">
          <a:extLst>
            <a:ext uri="{FF2B5EF4-FFF2-40B4-BE49-F238E27FC236}">
              <a16:creationId xmlns:a16="http://schemas.microsoft.com/office/drawing/2014/main" id="{95108AFD-0D2A-8582-0A7F-835743CBC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54621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1010</xdr:row>
      <xdr:rowOff>95250</xdr:rowOff>
    </xdr:from>
    <xdr:to>
      <xdr:col>1</xdr:col>
      <xdr:colOff>1295325</xdr:colOff>
      <xdr:row>1011</xdr:row>
      <xdr:rowOff>469050</xdr:rowOff>
    </xdr:to>
    <xdr:pic>
      <xdr:nvPicPr>
        <xdr:cNvPr id="252" name="Obraz 251">
          <a:extLst>
            <a:ext uri="{FF2B5EF4-FFF2-40B4-BE49-F238E27FC236}">
              <a16:creationId xmlns:a16="http://schemas.microsoft.com/office/drawing/2014/main" id="{F1521D94-0DCC-DB02-B782-3F7CDCCAD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55717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1012</xdr:row>
      <xdr:rowOff>95250</xdr:rowOff>
    </xdr:from>
    <xdr:to>
      <xdr:col>1</xdr:col>
      <xdr:colOff>1295325</xdr:colOff>
      <xdr:row>1013</xdr:row>
      <xdr:rowOff>469050</xdr:rowOff>
    </xdr:to>
    <xdr:pic>
      <xdr:nvPicPr>
        <xdr:cNvPr id="640" name="Obraz 639">
          <a:extLst>
            <a:ext uri="{FF2B5EF4-FFF2-40B4-BE49-F238E27FC236}">
              <a16:creationId xmlns:a16="http://schemas.microsoft.com/office/drawing/2014/main" id="{D04A623D-49D6-D091-05BE-5F1CFFFB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56812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1014</xdr:row>
      <xdr:rowOff>95250</xdr:rowOff>
    </xdr:from>
    <xdr:to>
      <xdr:col>1</xdr:col>
      <xdr:colOff>1304850</xdr:colOff>
      <xdr:row>1015</xdr:row>
      <xdr:rowOff>469050</xdr:rowOff>
    </xdr:to>
    <xdr:pic>
      <xdr:nvPicPr>
        <xdr:cNvPr id="644" name="Obraz 643">
          <a:extLst>
            <a:ext uri="{FF2B5EF4-FFF2-40B4-BE49-F238E27FC236}">
              <a16:creationId xmlns:a16="http://schemas.microsoft.com/office/drawing/2014/main" id="{020CDD51-2D5F-DF1C-D63A-1A621145E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57907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1016</xdr:row>
      <xdr:rowOff>85725</xdr:rowOff>
    </xdr:from>
    <xdr:to>
      <xdr:col>1</xdr:col>
      <xdr:colOff>1295325</xdr:colOff>
      <xdr:row>1017</xdr:row>
      <xdr:rowOff>459525</xdr:rowOff>
    </xdr:to>
    <xdr:pic>
      <xdr:nvPicPr>
        <xdr:cNvPr id="648" name="Obraz 647">
          <a:extLst>
            <a:ext uri="{FF2B5EF4-FFF2-40B4-BE49-F238E27FC236}">
              <a16:creationId xmlns:a16="http://schemas.microsoft.com/office/drawing/2014/main" id="{9F88F83C-F905-DACC-F246-7D4B1595B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589936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1018</xdr:row>
      <xdr:rowOff>95250</xdr:rowOff>
    </xdr:from>
    <xdr:to>
      <xdr:col>1</xdr:col>
      <xdr:colOff>1295325</xdr:colOff>
      <xdr:row>1019</xdr:row>
      <xdr:rowOff>469050</xdr:rowOff>
    </xdr:to>
    <xdr:pic>
      <xdr:nvPicPr>
        <xdr:cNvPr id="652" name="Obraz 651">
          <a:extLst>
            <a:ext uri="{FF2B5EF4-FFF2-40B4-BE49-F238E27FC236}">
              <a16:creationId xmlns:a16="http://schemas.microsoft.com/office/drawing/2014/main" id="{E2EFDF1F-53E8-9026-467E-79B002639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60098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1020</xdr:row>
      <xdr:rowOff>95250</xdr:rowOff>
    </xdr:from>
    <xdr:to>
      <xdr:col>1</xdr:col>
      <xdr:colOff>1295325</xdr:colOff>
      <xdr:row>1021</xdr:row>
      <xdr:rowOff>469050</xdr:rowOff>
    </xdr:to>
    <xdr:pic>
      <xdr:nvPicPr>
        <xdr:cNvPr id="656" name="Obraz 655">
          <a:extLst>
            <a:ext uri="{FF2B5EF4-FFF2-40B4-BE49-F238E27FC236}">
              <a16:creationId xmlns:a16="http://schemas.microsoft.com/office/drawing/2014/main" id="{66C1C779-B458-CAB7-46F3-C0164E437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61193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1022</xdr:row>
      <xdr:rowOff>95250</xdr:rowOff>
    </xdr:from>
    <xdr:to>
      <xdr:col>1</xdr:col>
      <xdr:colOff>1304850</xdr:colOff>
      <xdr:row>1023</xdr:row>
      <xdr:rowOff>469050</xdr:rowOff>
    </xdr:to>
    <xdr:pic>
      <xdr:nvPicPr>
        <xdr:cNvPr id="660" name="Obraz 659">
          <a:extLst>
            <a:ext uri="{FF2B5EF4-FFF2-40B4-BE49-F238E27FC236}">
              <a16:creationId xmlns:a16="http://schemas.microsoft.com/office/drawing/2014/main" id="{5A2731E9-B195-3A5A-214D-07A8829A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62289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1024</xdr:row>
      <xdr:rowOff>95250</xdr:rowOff>
    </xdr:from>
    <xdr:to>
      <xdr:col>1</xdr:col>
      <xdr:colOff>1304850</xdr:colOff>
      <xdr:row>1025</xdr:row>
      <xdr:rowOff>469050</xdr:rowOff>
    </xdr:to>
    <xdr:pic>
      <xdr:nvPicPr>
        <xdr:cNvPr id="664" name="Obraz 663">
          <a:extLst>
            <a:ext uri="{FF2B5EF4-FFF2-40B4-BE49-F238E27FC236}">
              <a16:creationId xmlns:a16="http://schemas.microsoft.com/office/drawing/2014/main" id="{9AE229D5-2782-C118-FDD3-78AADB156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63384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1026</xdr:row>
      <xdr:rowOff>95250</xdr:rowOff>
    </xdr:from>
    <xdr:to>
      <xdr:col>1</xdr:col>
      <xdr:colOff>1295325</xdr:colOff>
      <xdr:row>1027</xdr:row>
      <xdr:rowOff>469050</xdr:rowOff>
    </xdr:to>
    <xdr:pic>
      <xdr:nvPicPr>
        <xdr:cNvPr id="668" name="Obraz 667">
          <a:extLst>
            <a:ext uri="{FF2B5EF4-FFF2-40B4-BE49-F238E27FC236}">
              <a16:creationId xmlns:a16="http://schemas.microsoft.com/office/drawing/2014/main" id="{A0ACE4E9-10CD-4F1C-6BF0-A4EBA2A50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64480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1028</xdr:row>
      <xdr:rowOff>95250</xdr:rowOff>
    </xdr:from>
    <xdr:to>
      <xdr:col>1</xdr:col>
      <xdr:colOff>1295325</xdr:colOff>
      <xdr:row>1029</xdr:row>
      <xdr:rowOff>469050</xdr:rowOff>
    </xdr:to>
    <xdr:pic>
      <xdr:nvPicPr>
        <xdr:cNvPr id="672" name="Obraz 671">
          <a:extLst>
            <a:ext uri="{FF2B5EF4-FFF2-40B4-BE49-F238E27FC236}">
              <a16:creationId xmlns:a16="http://schemas.microsoft.com/office/drawing/2014/main" id="{810E0633-9274-11FC-25AE-81BFC87C6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65575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1030</xdr:row>
      <xdr:rowOff>95250</xdr:rowOff>
    </xdr:from>
    <xdr:to>
      <xdr:col>1</xdr:col>
      <xdr:colOff>1304850</xdr:colOff>
      <xdr:row>1031</xdr:row>
      <xdr:rowOff>469050</xdr:rowOff>
    </xdr:to>
    <xdr:pic>
      <xdr:nvPicPr>
        <xdr:cNvPr id="676" name="Obraz 675">
          <a:extLst>
            <a:ext uri="{FF2B5EF4-FFF2-40B4-BE49-F238E27FC236}">
              <a16:creationId xmlns:a16="http://schemas.microsoft.com/office/drawing/2014/main" id="{5C22FA2A-DB29-88DC-0B3B-F304BC3C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66670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1032</xdr:row>
      <xdr:rowOff>95250</xdr:rowOff>
    </xdr:from>
    <xdr:to>
      <xdr:col>1</xdr:col>
      <xdr:colOff>1304850</xdr:colOff>
      <xdr:row>1033</xdr:row>
      <xdr:rowOff>469050</xdr:rowOff>
    </xdr:to>
    <xdr:pic>
      <xdr:nvPicPr>
        <xdr:cNvPr id="680" name="Obraz 679">
          <a:extLst>
            <a:ext uri="{FF2B5EF4-FFF2-40B4-BE49-F238E27FC236}">
              <a16:creationId xmlns:a16="http://schemas.microsoft.com/office/drawing/2014/main" id="{54672F21-0158-5A1E-E7B9-AE4B5D603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67766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1034</xdr:row>
      <xdr:rowOff>95250</xdr:rowOff>
    </xdr:from>
    <xdr:to>
      <xdr:col>1</xdr:col>
      <xdr:colOff>1304850</xdr:colOff>
      <xdr:row>1035</xdr:row>
      <xdr:rowOff>469050</xdr:rowOff>
    </xdr:to>
    <xdr:pic>
      <xdr:nvPicPr>
        <xdr:cNvPr id="684" name="Obraz 683">
          <a:extLst>
            <a:ext uri="{FF2B5EF4-FFF2-40B4-BE49-F238E27FC236}">
              <a16:creationId xmlns:a16="http://schemas.microsoft.com/office/drawing/2014/main" id="{E2F854C0-91AC-88EC-474C-CA0952978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68861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1036</xdr:row>
      <xdr:rowOff>95250</xdr:rowOff>
    </xdr:from>
    <xdr:to>
      <xdr:col>1</xdr:col>
      <xdr:colOff>1304850</xdr:colOff>
      <xdr:row>1037</xdr:row>
      <xdr:rowOff>469050</xdr:rowOff>
    </xdr:to>
    <xdr:pic>
      <xdr:nvPicPr>
        <xdr:cNvPr id="688" name="Obraz 687">
          <a:extLst>
            <a:ext uri="{FF2B5EF4-FFF2-40B4-BE49-F238E27FC236}">
              <a16:creationId xmlns:a16="http://schemas.microsoft.com/office/drawing/2014/main" id="{6564611F-083C-932A-97FC-85FB86A0F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69956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1038</xdr:row>
      <xdr:rowOff>95250</xdr:rowOff>
    </xdr:from>
    <xdr:to>
      <xdr:col>1</xdr:col>
      <xdr:colOff>1304850</xdr:colOff>
      <xdr:row>1039</xdr:row>
      <xdr:rowOff>469050</xdr:rowOff>
    </xdr:to>
    <xdr:pic>
      <xdr:nvPicPr>
        <xdr:cNvPr id="692" name="Obraz 691">
          <a:extLst>
            <a:ext uri="{FF2B5EF4-FFF2-40B4-BE49-F238E27FC236}">
              <a16:creationId xmlns:a16="http://schemas.microsoft.com/office/drawing/2014/main" id="{10F7E18F-7548-8CAA-01FC-4313BC4AB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71052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1040</xdr:row>
      <xdr:rowOff>95250</xdr:rowOff>
    </xdr:from>
    <xdr:to>
      <xdr:col>1</xdr:col>
      <xdr:colOff>1304850</xdr:colOff>
      <xdr:row>1041</xdr:row>
      <xdr:rowOff>469050</xdr:rowOff>
    </xdr:to>
    <xdr:pic>
      <xdr:nvPicPr>
        <xdr:cNvPr id="696" name="Obraz 695">
          <a:extLst>
            <a:ext uri="{FF2B5EF4-FFF2-40B4-BE49-F238E27FC236}">
              <a16:creationId xmlns:a16="http://schemas.microsoft.com/office/drawing/2014/main" id="{B5CD5D4E-1814-2F7F-CBCE-314514B2F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72147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1042</xdr:row>
      <xdr:rowOff>95250</xdr:rowOff>
    </xdr:from>
    <xdr:to>
      <xdr:col>1</xdr:col>
      <xdr:colOff>1304850</xdr:colOff>
      <xdr:row>1043</xdr:row>
      <xdr:rowOff>469050</xdr:rowOff>
    </xdr:to>
    <xdr:pic>
      <xdr:nvPicPr>
        <xdr:cNvPr id="700" name="Obraz 699">
          <a:extLst>
            <a:ext uri="{FF2B5EF4-FFF2-40B4-BE49-F238E27FC236}">
              <a16:creationId xmlns:a16="http://schemas.microsoft.com/office/drawing/2014/main" id="{FB0FD017-29FB-F082-F1FF-4D05DE4F2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73243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1044</xdr:row>
      <xdr:rowOff>95250</xdr:rowOff>
    </xdr:from>
    <xdr:to>
      <xdr:col>1</xdr:col>
      <xdr:colOff>1304850</xdr:colOff>
      <xdr:row>1045</xdr:row>
      <xdr:rowOff>469050</xdr:rowOff>
    </xdr:to>
    <xdr:pic>
      <xdr:nvPicPr>
        <xdr:cNvPr id="256" name="Obraz 255">
          <a:extLst>
            <a:ext uri="{FF2B5EF4-FFF2-40B4-BE49-F238E27FC236}">
              <a16:creationId xmlns:a16="http://schemas.microsoft.com/office/drawing/2014/main" id="{4E5A9391-FFEE-621C-208D-D28DBBDCE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74338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1046</xdr:row>
      <xdr:rowOff>95251</xdr:rowOff>
    </xdr:from>
    <xdr:to>
      <xdr:col>1</xdr:col>
      <xdr:colOff>1295325</xdr:colOff>
      <xdr:row>1047</xdr:row>
      <xdr:rowOff>470826</xdr:rowOff>
    </xdr:to>
    <xdr:pic>
      <xdr:nvPicPr>
        <xdr:cNvPr id="260" name="Obraz 259">
          <a:extLst>
            <a:ext uri="{FF2B5EF4-FFF2-40B4-BE49-F238E27FC236}">
              <a16:creationId xmlns:a16="http://schemas.microsoft.com/office/drawing/2014/main" id="{0A43D5ED-C327-9D3C-3428-1B08CF777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754338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1048</xdr:row>
      <xdr:rowOff>104775</xdr:rowOff>
    </xdr:from>
    <xdr:to>
      <xdr:col>1</xdr:col>
      <xdr:colOff>1295325</xdr:colOff>
      <xdr:row>1049</xdr:row>
      <xdr:rowOff>478575</xdr:rowOff>
    </xdr:to>
    <xdr:pic>
      <xdr:nvPicPr>
        <xdr:cNvPr id="264" name="Obraz 263">
          <a:extLst>
            <a:ext uri="{FF2B5EF4-FFF2-40B4-BE49-F238E27FC236}">
              <a16:creationId xmlns:a16="http://schemas.microsoft.com/office/drawing/2014/main" id="{7E5D9B26-E2EA-CD32-71E0-3F30A731D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765387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1050</xdr:row>
      <xdr:rowOff>95250</xdr:rowOff>
    </xdr:from>
    <xdr:to>
      <xdr:col>1</xdr:col>
      <xdr:colOff>1304850</xdr:colOff>
      <xdr:row>1051</xdr:row>
      <xdr:rowOff>469050</xdr:rowOff>
    </xdr:to>
    <xdr:pic>
      <xdr:nvPicPr>
        <xdr:cNvPr id="268" name="Obraz 267">
          <a:extLst>
            <a:ext uri="{FF2B5EF4-FFF2-40B4-BE49-F238E27FC236}">
              <a16:creationId xmlns:a16="http://schemas.microsoft.com/office/drawing/2014/main" id="{C0E34A8D-07F8-99D9-A0D4-0C16CE5FE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77624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1052</xdr:row>
      <xdr:rowOff>95250</xdr:rowOff>
    </xdr:from>
    <xdr:to>
      <xdr:col>1</xdr:col>
      <xdr:colOff>1304850</xdr:colOff>
      <xdr:row>1053</xdr:row>
      <xdr:rowOff>469050</xdr:rowOff>
    </xdr:to>
    <xdr:pic>
      <xdr:nvPicPr>
        <xdr:cNvPr id="272" name="Obraz 271">
          <a:extLst>
            <a:ext uri="{FF2B5EF4-FFF2-40B4-BE49-F238E27FC236}">
              <a16:creationId xmlns:a16="http://schemas.microsoft.com/office/drawing/2014/main" id="{976FAD56-647B-5186-9CB1-36B7A4B0B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78719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1054</xdr:row>
      <xdr:rowOff>95250</xdr:rowOff>
    </xdr:from>
    <xdr:to>
      <xdr:col>1</xdr:col>
      <xdr:colOff>1295325</xdr:colOff>
      <xdr:row>1055</xdr:row>
      <xdr:rowOff>469050</xdr:rowOff>
    </xdr:to>
    <xdr:pic>
      <xdr:nvPicPr>
        <xdr:cNvPr id="276" name="Obraz 275">
          <a:extLst>
            <a:ext uri="{FF2B5EF4-FFF2-40B4-BE49-F238E27FC236}">
              <a16:creationId xmlns:a16="http://schemas.microsoft.com/office/drawing/2014/main" id="{F56AEEE5-882B-45FD-4445-4B36056AD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79815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1056</xdr:row>
      <xdr:rowOff>95250</xdr:rowOff>
    </xdr:from>
    <xdr:to>
      <xdr:col>1</xdr:col>
      <xdr:colOff>1304850</xdr:colOff>
      <xdr:row>1057</xdr:row>
      <xdr:rowOff>469050</xdr:rowOff>
    </xdr:to>
    <xdr:pic>
      <xdr:nvPicPr>
        <xdr:cNvPr id="280" name="Obraz 279">
          <a:extLst>
            <a:ext uri="{FF2B5EF4-FFF2-40B4-BE49-F238E27FC236}">
              <a16:creationId xmlns:a16="http://schemas.microsoft.com/office/drawing/2014/main" id="{46867933-754E-A76F-B94F-D2F85EF10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0910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1058</xdr:row>
      <xdr:rowOff>95250</xdr:rowOff>
    </xdr:from>
    <xdr:to>
      <xdr:col>1</xdr:col>
      <xdr:colOff>1304850</xdr:colOff>
      <xdr:row>1059</xdr:row>
      <xdr:rowOff>469050</xdr:rowOff>
    </xdr:to>
    <xdr:pic>
      <xdr:nvPicPr>
        <xdr:cNvPr id="284" name="Obraz 283">
          <a:extLst>
            <a:ext uri="{FF2B5EF4-FFF2-40B4-BE49-F238E27FC236}">
              <a16:creationId xmlns:a16="http://schemas.microsoft.com/office/drawing/2014/main" id="{8C71A33D-3860-3404-E683-78951E2E4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2006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1060</xdr:row>
      <xdr:rowOff>95250</xdr:rowOff>
    </xdr:from>
    <xdr:to>
      <xdr:col>1</xdr:col>
      <xdr:colOff>1304850</xdr:colOff>
      <xdr:row>1061</xdr:row>
      <xdr:rowOff>469050</xdr:rowOff>
    </xdr:to>
    <xdr:pic>
      <xdr:nvPicPr>
        <xdr:cNvPr id="288" name="Obraz 287">
          <a:extLst>
            <a:ext uri="{FF2B5EF4-FFF2-40B4-BE49-F238E27FC236}">
              <a16:creationId xmlns:a16="http://schemas.microsoft.com/office/drawing/2014/main" id="{4E0AC1E4-1917-9B9E-094B-C28010DF0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3101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1062</xdr:row>
      <xdr:rowOff>95250</xdr:rowOff>
    </xdr:from>
    <xdr:to>
      <xdr:col>1</xdr:col>
      <xdr:colOff>1304850</xdr:colOff>
      <xdr:row>1063</xdr:row>
      <xdr:rowOff>469050</xdr:rowOff>
    </xdr:to>
    <xdr:pic>
      <xdr:nvPicPr>
        <xdr:cNvPr id="292" name="Obraz 291">
          <a:extLst>
            <a:ext uri="{FF2B5EF4-FFF2-40B4-BE49-F238E27FC236}">
              <a16:creationId xmlns:a16="http://schemas.microsoft.com/office/drawing/2014/main" id="{275C7AAF-97C7-D03A-8CC8-A4731A31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4196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1064</xdr:row>
      <xdr:rowOff>85725</xdr:rowOff>
    </xdr:from>
    <xdr:to>
      <xdr:col>1</xdr:col>
      <xdr:colOff>1295325</xdr:colOff>
      <xdr:row>1065</xdr:row>
      <xdr:rowOff>459525</xdr:rowOff>
    </xdr:to>
    <xdr:pic>
      <xdr:nvPicPr>
        <xdr:cNvPr id="296" name="Obraz 295">
          <a:extLst>
            <a:ext uri="{FF2B5EF4-FFF2-40B4-BE49-F238E27FC236}">
              <a16:creationId xmlns:a16="http://schemas.microsoft.com/office/drawing/2014/main" id="{2E8EBC19-250A-3CD0-E1BB-7C214D6E1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852826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1066</xdr:row>
      <xdr:rowOff>95250</xdr:rowOff>
    </xdr:from>
    <xdr:to>
      <xdr:col>1</xdr:col>
      <xdr:colOff>1304850</xdr:colOff>
      <xdr:row>1067</xdr:row>
      <xdr:rowOff>469050</xdr:rowOff>
    </xdr:to>
    <xdr:pic>
      <xdr:nvPicPr>
        <xdr:cNvPr id="300" name="Obraz 299">
          <a:extLst>
            <a:ext uri="{FF2B5EF4-FFF2-40B4-BE49-F238E27FC236}">
              <a16:creationId xmlns:a16="http://schemas.microsoft.com/office/drawing/2014/main" id="{4B4F0E02-E628-4244-65A5-69DFB28D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6387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1068</xdr:row>
      <xdr:rowOff>95250</xdr:rowOff>
    </xdr:from>
    <xdr:to>
      <xdr:col>1</xdr:col>
      <xdr:colOff>1304850</xdr:colOff>
      <xdr:row>1069</xdr:row>
      <xdr:rowOff>469050</xdr:rowOff>
    </xdr:to>
    <xdr:pic>
      <xdr:nvPicPr>
        <xdr:cNvPr id="304" name="Obraz 303">
          <a:extLst>
            <a:ext uri="{FF2B5EF4-FFF2-40B4-BE49-F238E27FC236}">
              <a16:creationId xmlns:a16="http://schemas.microsoft.com/office/drawing/2014/main" id="{50F4531A-CF56-5924-9900-328E3DDAE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7482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1070</xdr:row>
      <xdr:rowOff>95250</xdr:rowOff>
    </xdr:from>
    <xdr:to>
      <xdr:col>1</xdr:col>
      <xdr:colOff>1304850</xdr:colOff>
      <xdr:row>1071</xdr:row>
      <xdr:rowOff>469050</xdr:rowOff>
    </xdr:to>
    <xdr:pic>
      <xdr:nvPicPr>
        <xdr:cNvPr id="308" name="Obraz 307">
          <a:extLst>
            <a:ext uri="{FF2B5EF4-FFF2-40B4-BE49-F238E27FC236}">
              <a16:creationId xmlns:a16="http://schemas.microsoft.com/office/drawing/2014/main" id="{D259EB11-B692-D475-8806-82F37D9B1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8578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1072</xdr:row>
      <xdr:rowOff>95250</xdr:rowOff>
    </xdr:from>
    <xdr:to>
      <xdr:col>1</xdr:col>
      <xdr:colOff>1304850</xdr:colOff>
      <xdr:row>1073</xdr:row>
      <xdr:rowOff>469050</xdr:rowOff>
    </xdr:to>
    <xdr:pic>
      <xdr:nvPicPr>
        <xdr:cNvPr id="312" name="Obraz 311">
          <a:extLst>
            <a:ext uri="{FF2B5EF4-FFF2-40B4-BE49-F238E27FC236}">
              <a16:creationId xmlns:a16="http://schemas.microsoft.com/office/drawing/2014/main" id="{4A1B5D6C-9FED-4214-FE40-C05764737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9673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1074</xdr:row>
      <xdr:rowOff>95250</xdr:rowOff>
    </xdr:from>
    <xdr:to>
      <xdr:col>1</xdr:col>
      <xdr:colOff>1295325</xdr:colOff>
      <xdr:row>1075</xdr:row>
      <xdr:rowOff>469050</xdr:rowOff>
    </xdr:to>
    <xdr:pic>
      <xdr:nvPicPr>
        <xdr:cNvPr id="316" name="Obraz 315">
          <a:extLst>
            <a:ext uri="{FF2B5EF4-FFF2-40B4-BE49-F238E27FC236}">
              <a16:creationId xmlns:a16="http://schemas.microsoft.com/office/drawing/2014/main" id="{2D6FEFD8-C91A-80B7-5942-9B17B6D5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90769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1076</xdr:row>
      <xdr:rowOff>95250</xdr:rowOff>
    </xdr:from>
    <xdr:to>
      <xdr:col>1</xdr:col>
      <xdr:colOff>1285800</xdr:colOff>
      <xdr:row>1077</xdr:row>
      <xdr:rowOff>469050</xdr:rowOff>
    </xdr:to>
    <xdr:pic>
      <xdr:nvPicPr>
        <xdr:cNvPr id="704" name="Obraz 703">
          <a:extLst>
            <a:ext uri="{FF2B5EF4-FFF2-40B4-BE49-F238E27FC236}">
              <a16:creationId xmlns:a16="http://schemas.microsoft.com/office/drawing/2014/main" id="{3B2A9007-780E-1D11-32C0-2608E49BE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591864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1078</xdr:row>
      <xdr:rowOff>95250</xdr:rowOff>
    </xdr:from>
    <xdr:to>
      <xdr:col>1</xdr:col>
      <xdr:colOff>1304850</xdr:colOff>
      <xdr:row>1079</xdr:row>
      <xdr:rowOff>469050</xdr:rowOff>
    </xdr:to>
    <xdr:pic>
      <xdr:nvPicPr>
        <xdr:cNvPr id="708" name="Obraz 707">
          <a:extLst>
            <a:ext uri="{FF2B5EF4-FFF2-40B4-BE49-F238E27FC236}">
              <a16:creationId xmlns:a16="http://schemas.microsoft.com/office/drawing/2014/main" id="{3141F351-61AE-9E3A-E99D-98E1D0BAC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92959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1080</xdr:row>
      <xdr:rowOff>95250</xdr:rowOff>
    </xdr:from>
    <xdr:to>
      <xdr:col>1</xdr:col>
      <xdr:colOff>1295325</xdr:colOff>
      <xdr:row>1081</xdr:row>
      <xdr:rowOff>469050</xdr:rowOff>
    </xdr:to>
    <xdr:pic>
      <xdr:nvPicPr>
        <xdr:cNvPr id="712" name="Obraz 711">
          <a:extLst>
            <a:ext uri="{FF2B5EF4-FFF2-40B4-BE49-F238E27FC236}">
              <a16:creationId xmlns:a16="http://schemas.microsoft.com/office/drawing/2014/main" id="{78C88F6D-F629-77B2-E608-04A5236AC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94055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1082</xdr:row>
      <xdr:rowOff>95250</xdr:rowOff>
    </xdr:from>
    <xdr:to>
      <xdr:col>1</xdr:col>
      <xdr:colOff>1304850</xdr:colOff>
      <xdr:row>1083</xdr:row>
      <xdr:rowOff>469050</xdr:rowOff>
    </xdr:to>
    <xdr:pic>
      <xdr:nvPicPr>
        <xdr:cNvPr id="716" name="Obraz 715">
          <a:extLst>
            <a:ext uri="{FF2B5EF4-FFF2-40B4-BE49-F238E27FC236}">
              <a16:creationId xmlns:a16="http://schemas.microsoft.com/office/drawing/2014/main" id="{A89B65B7-2873-5BAA-B71C-F6BAD9D3D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95150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1084</xdr:row>
      <xdr:rowOff>95250</xdr:rowOff>
    </xdr:from>
    <xdr:to>
      <xdr:col>1</xdr:col>
      <xdr:colOff>1304850</xdr:colOff>
      <xdr:row>1085</xdr:row>
      <xdr:rowOff>469050</xdr:rowOff>
    </xdr:to>
    <xdr:pic>
      <xdr:nvPicPr>
        <xdr:cNvPr id="720" name="Obraz 719">
          <a:extLst>
            <a:ext uri="{FF2B5EF4-FFF2-40B4-BE49-F238E27FC236}">
              <a16:creationId xmlns:a16="http://schemas.microsoft.com/office/drawing/2014/main" id="{69B07948-FC04-09B6-3676-72B9656AA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96245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1086</xdr:row>
      <xdr:rowOff>95250</xdr:rowOff>
    </xdr:from>
    <xdr:to>
      <xdr:col>1</xdr:col>
      <xdr:colOff>1295325</xdr:colOff>
      <xdr:row>1087</xdr:row>
      <xdr:rowOff>469050</xdr:rowOff>
    </xdr:to>
    <xdr:pic>
      <xdr:nvPicPr>
        <xdr:cNvPr id="724" name="Obraz 723">
          <a:extLst>
            <a:ext uri="{FF2B5EF4-FFF2-40B4-BE49-F238E27FC236}">
              <a16:creationId xmlns:a16="http://schemas.microsoft.com/office/drawing/2014/main" id="{054004AF-1918-467B-E2B5-A30A592CE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97341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1088</xdr:row>
      <xdr:rowOff>95250</xdr:rowOff>
    </xdr:from>
    <xdr:to>
      <xdr:col>1</xdr:col>
      <xdr:colOff>1295325</xdr:colOff>
      <xdr:row>1089</xdr:row>
      <xdr:rowOff>469050</xdr:rowOff>
    </xdr:to>
    <xdr:pic>
      <xdr:nvPicPr>
        <xdr:cNvPr id="728" name="Obraz 727">
          <a:extLst>
            <a:ext uri="{FF2B5EF4-FFF2-40B4-BE49-F238E27FC236}">
              <a16:creationId xmlns:a16="http://schemas.microsoft.com/office/drawing/2014/main" id="{713E9A2B-DC4A-2F3E-1310-0F9A6E5FD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5984367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1090</xdr:row>
      <xdr:rowOff>95250</xdr:rowOff>
    </xdr:from>
    <xdr:to>
      <xdr:col>1</xdr:col>
      <xdr:colOff>1304850</xdr:colOff>
      <xdr:row>1091</xdr:row>
      <xdr:rowOff>469050</xdr:rowOff>
    </xdr:to>
    <xdr:pic>
      <xdr:nvPicPr>
        <xdr:cNvPr id="732" name="Obraz 731">
          <a:extLst>
            <a:ext uri="{FF2B5EF4-FFF2-40B4-BE49-F238E27FC236}">
              <a16:creationId xmlns:a16="http://schemas.microsoft.com/office/drawing/2014/main" id="{E4FA56DF-CFC2-EF95-8FBA-58D83EBA2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995320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1092</xdr:row>
      <xdr:rowOff>95250</xdr:rowOff>
    </xdr:from>
    <xdr:to>
      <xdr:col>1</xdr:col>
      <xdr:colOff>1304850</xdr:colOff>
      <xdr:row>1093</xdr:row>
      <xdr:rowOff>469050</xdr:rowOff>
    </xdr:to>
    <xdr:pic>
      <xdr:nvPicPr>
        <xdr:cNvPr id="736" name="Obraz 735">
          <a:extLst>
            <a:ext uri="{FF2B5EF4-FFF2-40B4-BE49-F238E27FC236}">
              <a16:creationId xmlns:a16="http://schemas.microsoft.com/office/drawing/2014/main" id="{0BFAE32B-5675-181E-928E-8D7C04D5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006274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1094</xdr:row>
      <xdr:rowOff>95250</xdr:rowOff>
    </xdr:from>
    <xdr:to>
      <xdr:col>1</xdr:col>
      <xdr:colOff>1295325</xdr:colOff>
      <xdr:row>1095</xdr:row>
      <xdr:rowOff>469050</xdr:rowOff>
    </xdr:to>
    <xdr:pic>
      <xdr:nvPicPr>
        <xdr:cNvPr id="740" name="Obraz 739">
          <a:extLst>
            <a:ext uri="{FF2B5EF4-FFF2-40B4-BE49-F238E27FC236}">
              <a16:creationId xmlns:a16="http://schemas.microsoft.com/office/drawing/2014/main" id="{E0C8CB54-A9E1-BBA2-FEB0-088A34CB8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017228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1096</xdr:row>
      <xdr:rowOff>95250</xdr:rowOff>
    </xdr:from>
    <xdr:to>
      <xdr:col>1</xdr:col>
      <xdr:colOff>1295325</xdr:colOff>
      <xdr:row>1097</xdr:row>
      <xdr:rowOff>469050</xdr:rowOff>
    </xdr:to>
    <xdr:pic>
      <xdr:nvPicPr>
        <xdr:cNvPr id="743" name="Obraz 742">
          <a:extLst>
            <a:ext uri="{FF2B5EF4-FFF2-40B4-BE49-F238E27FC236}">
              <a16:creationId xmlns:a16="http://schemas.microsoft.com/office/drawing/2014/main" id="{B6F99366-D978-81A5-1A93-100B2AFA5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02818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1098</xdr:row>
      <xdr:rowOff>95250</xdr:rowOff>
    </xdr:from>
    <xdr:to>
      <xdr:col>1</xdr:col>
      <xdr:colOff>1304850</xdr:colOff>
      <xdr:row>1099</xdr:row>
      <xdr:rowOff>469050</xdr:rowOff>
    </xdr:to>
    <xdr:pic>
      <xdr:nvPicPr>
        <xdr:cNvPr id="745" name="Obraz 744">
          <a:extLst>
            <a:ext uri="{FF2B5EF4-FFF2-40B4-BE49-F238E27FC236}">
              <a16:creationId xmlns:a16="http://schemas.microsoft.com/office/drawing/2014/main" id="{E95BF7AF-2683-75FB-B10B-36A3D5890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03913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1100</xdr:row>
      <xdr:rowOff>95250</xdr:rowOff>
    </xdr:from>
    <xdr:to>
      <xdr:col>1</xdr:col>
      <xdr:colOff>1295325</xdr:colOff>
      <xdr:row>1101</xdr:row>
      <xdr:rowOff>469050</xdr:rowOff>
    </xdr:to>
    <xdr:pic>
      <xdr:nvPicPr>
        <xdr:cNvPr id="747" name="Obraz 746">
          <a:extLst>
            <a:ext uri="{FF2B5EF4-FFF2-40B4-BE49-F238E27FC236}">
              <a16:creationId xmlns:a16="http://schemas.microsoft.com/office/drawing/2014/main" id="{6356FAB8-8AD9-87AE-A7DD-463FE75E5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05008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1102</xdr:row>
      <xdr:rowOff>95250</xdr:rowOff>
    </xdr:from>
    <xdr:to>
      <xdr:col>1</xdr:col>
      <xdr:colOff>1295325</xdr:colOff>
      <xdr:row>1103</xdr:row>
      <xdr:rowOff>469050</xdr:rowOff>
    </xdr:to>
    <xdr:pic>
      <xdr:nvPicPr>
        <xdr:cNvPr id="749" name="Obraz 748">
          <a:extLst>
            <a:ext uri="{FF2B5EF4-FFF2-40B4-BE49-F238E27FC236}">
              <a16:creationId xmlns:a16="http://schemas.microsoft.com/office/drawing/2014/main" id="{600E88FB-439A-9974-2F7B-1F2250466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06104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1105</xdr:row>
      <xdr:rowOff>76200</xdr:rowOff>
    </xdr:from>
    <xdr:to>
      <xdr:col>1</xdr:col>
      <xdr:colOff>1295325</xdr:colOff>
      <xdr:row>1105</xdr:row>
      <xdr:rowOff>983400</xdr:rowOff>
    </xdr:to>
    <xdr:pic>
      <xdr:nvPicPr>
        <xdr:cNvPr id="751" name="Obraz 750">
          <a:extLst>
            <a:ext uri="{FF2B5EF4-FFF2-40B4-BE49-F238E27FC236}">
              <a16:creationId xmlns:a16="http://schemas.microsoft.com/office/drawing/2014/main" id="{2B64822C-6FFA-BE48-4B57-ED874F0EC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073521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1106</xdr:row>
      <xdr:rowOff>76200</xdr:rowOff>
    </xdr:from>
    <xdr:to>
      <xdr:col>1</xdr:col>
      <xdr:colOff>1304850</xdr:colOff>
      <xdr:row>1106</xdr:row>
      <xdr:rowOff>983400</xdr:rowOff>
    </xdr:to>
    <xdr:pic>
      <xdr:nvPicPr>
        <xdr:cNvPr id="753" name="Obraz 752">
          <a:extLst>
            <a:ext uri="{FF2B5EF4-FFF2-40B4-BE49-F238E27FC236}">
              <a16:creationId xmlns:a16="http://schemas.microsoft.com/office/drawing/2014/main" id="{EC6B6CF0-171D-7B69-A2A8-118B385A8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08409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1108</xdr:row>
      <xdr:rowOff>76200</xdr:rowOff>
    </xdr:from>
    <xdr:to>
      <xdr:col>1</xdr:col>
      <xdr:colOff>1295325</xdr:colOff>
      <xdr:row>1108</xdr:row>
      <xdr:rowOff>983400</xdr:rowOff>
    </xdr:to>
    <xdr:pic>
      <xdr:nvPicPr>
        <xdr:cNvPr id="755" name="Obraz 754">
          <a:extLst>
            <a:ext uri="{FF2B5EF4-FFF2-40B4-BE49-F238E27FC236}">
              <a16:creationId xmlns:a16="http://schemas.microsoft.com/office/drawing/2014/main" id="{B89F5FDE-8781-77DB-133F-E54445D35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105239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1109</xdr:row>
      <xdr:rowOff>76200</xdr:rowOff>
    </xdr:from>
    <xdr:to>
      <xdr:col>1</xdr:col>
      <xdr:colOff>1295325</xdr:colOff>
      <xdr:row>1109</xdr:row>
      <xdr:rowOff>983400</xdr:rowOff>
    </xdr:to>
    <xdr:pic>
      <xdr:nvPicPr>
        <xdr:cNvPr id="757" name="Obraz 756">
          <a:extLst>
            <a:ext uri="{FF2B5EF4-FFF2-40B4-BE49-F238E27FC236}">
              <a16:creationId xmlns:a16="http://schemas.microsoft.com/office/drawing/2014/main" id="{45126633-7775-67D5-B617-3B2717040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115812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1110</xdr:row>
      <xdr:rowOff>76200</xdr:rowOff>
    </xdr:from>
    <xdr:to>
      <xdr:col>1</xdr:col>
      <xdr:colOff>1304850</xdr:colOff>
      <xdr:row>1110</xdr:row>
      <xdr:rowOff>983400</xdr:rowOff>
    </xdr:to>
    <xdr:pic>
      <xdr:nvPicPr>
        <xdr:cNvPr id="759" name="Obraz 758">
          <a:extLst>
            <a:ext uri="{FF2B5EF4-FFF2-40B4-BE49-F238E27FC236}">
              <a16:creationId xmlns:a16="http://schemas.microsoft.com/office/drawing/2014/main" id="{E2D7C86F-F085-ED3C-6202-CC5898653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126384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1111</xdr:row>
      <xdr:rowOff>76200</xdr:rowOff>
    </xdr:from>
    <xdr:to>
      <xdr:col>1</xdr:col>
      <xdr:colOff>1304850</xdr:colOff>
      <xdr:row>1111</xdr:row>
      <xdr:rowOff>983400</xdr:rowOff>
    </xdr:to>
    <xdr:pic>
      <xdr:nvPicPr>
        <xdr:cNvPr id="761" name="Obraz 760">
          <a:extLst>
            <a:ext uri="{FF2B5EF4-FFF2-40B4-BE49-F238E27FC236}">
              <a16:creationId xmlns:a16="http://schemas.microsoft.com/office/drawing/2014/main" id="{D7F2380F-78AB-C979-B7C3-8612E4DE2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136957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1112</xdr:row>
      <xdr:rowOff>76200</xdr:rowOff>
    </xdr:from>
    <xdr:to>
      <xdr:col>1</xdr:col>
      <xdr:colOff>1304850</xdr:colOff>
      <xdr:row>1112</xdr:row>
      <xdr:rowOff>983400</xdr:rowOff>
    </xdr:to>
    <xdr:pic>
      <xdr:nvPicPr>
        <xdr:cNvPr id="763" name="Obraz 762">
          <a:extLst>
            <a:ext uri="{FF2B5EF4-FFF2-40B4-BE49-F238E27FC236}">
              <a16:creationId xmlns:a16="http://schemas.microsoft.com/office/drawing/2014/main" id="{2C461109-00FA-72AE-2A38-8FF27D9A7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147530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1113</xdr:row>
      <xdr:rowOff>76200</xdr:rowOff>
    </xdr:from>
    <xdr:to>
      <xdr:col>1</xdr:col>
      <xdr:colOff>1304850</xdr:colOff>
      <xdr:row>1113</xdr:row>
      <xdr:rowOff>983400</xdr:rowOff>
    </xdr:to>
    <xdr:pic>
      <xdr:nvPicPr>
        <xdr:cNvPr id="765" name="Obraz 764">
          <a:extLst>
            <a:ext uri="{FF2B5EF4-FFF2-40B4-BE49-F238E27FC236}">
              <a16:creationId xmlns:a16="http://schemas.microsoft.com/office/drawing/2014/main" id="{EE2DF560-F659-6F42-DF80-CF9964A9F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158103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1114</xdr:row>
      <xdr:rowOff>76200</xdr:rowOff>
    </xdr:from>
    <xdr:to>
      <xdr:col>1</xdr:col>
      <xdr:colOff>1295325</xdr:colOff>
      <xdr:row>1114</xdr:row>
      <xdr:rowOff>983400</xdr:rowOff>
    </xdr:to>
    <xdr:pic>
      <xdr:nvPicPr>
        <xdr:cNvPr id="767" name="Obraz 766">
          <a:extLst>
            <a:ext uri="{FF2B5EF4-FFF2-40B4-BE49-F238E27FC236}">
              <a16:creationId xmlns:a16="http://schemas.microsoft.com/office/drawing/2014/main" id="{4A338CFE-74C8-D3CC-FB66-C2E19F148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168675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1115</xdr:row>
      <xdr:rowOff>76200</xdr:rowOff>
    </xdr:from>
    <xdr:to>
      <xdr:col>1</xdr:col>
      <xdr:colOff>1295325</xdr:colOff>
      <xdr:row>1115</xdr:row>
      <xdr:rowOff>983400</xdr:rowOff>
    </xdr:to>
    <xdr:pic>
      <xdr:nvPicPr>
        <xdr:cNvPr id="322" name="Obraz 321">
          <a:extLst>
            <a:ext uri="{FF2B5EF4-FFF2-40B4-BE49-F238E27FC236}">
              <a16:creationId xmlns:a16="http://schemas.microsoft.com/office/drawing/2014/main" id="{B7671E94-0697-76E5-58DC-A812A57FF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179248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1116</xdr:row>
      <xdr:rowOff>76200</xdr:rowOff>
    </xdr:from>
    <xdr:to>
      <xdr:col>1</xdr:col>
      <xdr:colOff>1295325</xdr:colOff>
      <xdr:row>1116</xdr:row>
      <xdr:rowOff>983400</xdr:rowOff>
    </xdr:to>
    <xdr:pic>
      <xdr:nvPicPr>
        <xdr:cNvPr id="326" name="Obraz 325">
          <a:extLst>
            <a:ext uri="{FF2B5EF4-FFF2-40B4-BE49-F238E27FC236}">
              <a16:creationId xmlns:a16="http://schemas.microsoft.com/office/drawing/2014/main" id="{9655508E-1101-5641-7CF1-8FA93177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189821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1117</xdr:row>
      <xdr:rowOff>76200</xdr:rowOff>
    </xdr:from>
    <xdr:to>
      <xdr:col>1</xdr:col>
      <xdr:colOff>1304850</xdr:colOff>
      <xdr:row>1117</xdr:row>
      <xdr:rowOff>983400</xdr:rowOff>
    </xdr:to>
    <xdr:pic>
      <xdr:nvPicPr>
        <xdr:cNvPr id="330" name="Obraz 329">
          <a:extLst>
            <a:ext uri="{FF2B5EF4-FFF2-40B4-BE49-F238E27FC236}">
              <a16:creationId xmlns:a16="http://schemas.microsoft.com/office/drawing/2014/main" id="{491393A5-B998-0C28-277E-86A3AED83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200394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1118</xdr:row>
      <xdr:rowOff>76200</xdr:rowOff>
    </xdr:from>
    <xdr:to>
      <xdr:col>1</xdr:col>
      <xdr:colOff>1304850</xdr:colOff>
      <xdr:row>1118</xdr:row>
      <xdr:rowOff>983400</xdr:rowOff>
    </xdr:to>
    <xdr:pic>
      <xdr:nvPicPr>
        <xdr:cNvPr id="334" name="Obraz 333">
          <a:extLst>
            <a:ext uri="{FF2B5EF4-FFF2-40B4-BE49-F238E27FC236}">
              <a16:creationId xmlns:a16="http://schemas.microsoft.com/office/drawing/2014/main" id="{91A3E098-29A7-E3FE-B18F-6704D9CBA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210966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1119</xdr:row>
      <xdr:rowOff>76200</xdr:rowOff>
    </xdr:from>
    <xdr:to>
      <xdr:col>1</xdr:col>
      <xdr:colOff>1304850</xdr:colOff>
      <xdr:row>1119</xdr:row>
      <xdr:rowOff>983400</xdr:rowOff>
    </xdr:to>
    <xdr:pic>
      <xdr:nvPicPr>
        <xdr:cNvPr id="342" name="Obraz 341">
          <a:extLst>
            <a:ext uri="{FF2B5EF4-FFF2-40B4-BE49-F238E27FC236}">
              <a16:creationId xmlns:a16="http://schemas.microsoft.com/office/drawing/2014/main" id="{046A43C8-77DD-EBD8-984C-6C25F07A1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2215395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1120</xdr:row>
      <xdr:rowOff>76200</xdr:rowOff>
    </xdr:from>
    <xdr:to>
      <xdr:col>1</xdr:col>
      <xdr:colOff>1304850</xdr:colOff>
      <xdr:row>1120</xdr:row>
      <xdr:rowOff>983400</xdr:rowOff>
    </xdr:to>
    <xdr:pic>
      <xdr:nvPicPr>
        <xdr:cNvPr id="346" name="Obraz 345">
          <a:extLst>
            <a:ext uri="{FF2B5EF4-FFF2-40B4-BE49-F238E27FC236}">
              <a16:creationId xmlns:a16="http://schemas.microsoft.com/office/drawing/2014/main" id="{416D018E-6EE9-1E02-FE72-8A0ADEB6D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232112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1121</xdr:row>
      <xdr:rowOff>76200</xdr:rowOff>
    </xdr:from>
    <xdr:to>
      <xdr:col>1</xdr:col>
      <xdr:colOff>1304850</xdr:colOff>
      <xdr:row>1121</xdr:row>
      <xdr:rowOff>983400</xdr:rowOff>
    </xdr:to>
    <xdr:pic>
      <xdr:nvPicPr>
        <xdr:cNvPr id="350" name="Obraz 349">
          <a:extLst>
            <a:ext uri="{FF2B5EF4-FFF2-40B4-BE49-F238E27FC236}">
              <a16:creationId xmlns:a16="http://schemas.microsoft.com/office/drawing/2014/main" id="{74EB1395-5B6E-61CC-D6B1-6D293937A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242685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1122</xdr:row>
      <xdr:rowOff>85725</xdr:rowOff>
    </xdr:from>
    <xdr:to>
      <xdr:col>1</xdr:col>
      <xdr:colOff>1295325</xdr:colOff>
      <xdr:row>1122</xdr:row>
      <xdr:rowOff>992925</xdr:rowOff>
    </xdr:to>
    <xdr:pic>
      <xdr:nvPicPr>
        <xdr:cNvPr id="354" name="Obraz 353">
          <a:extLst>
            <a:ext uri="{FF2B5EF4-FFF2-40B4-BE49-F238E27FC236}">
              <a16:creationId xmlns:a16="http://schemas.microsoft.com/office/drawing/2014/main" id="{FAF22DF6-9442-FBC8-BC08-960C14FD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253353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1123</xdr:row>
      <xdr:rowOff>76200</xdr:rowOff>
    </xdr:from>
    <xdr:to>
      <xdr:col>1</xdr:col>
      <xdr:colOff>1304850</xdr:colOff>
      <xdr:row>1123</xdr:row>
      <xdr:rowOff>983400</xdr:rowOff>
    </xdr:to>
    <xdr:pic>
      <xdr:nvPicPr>
        <xdr:cNvPr id="358" name="Obraz 357">
          <a:extLst>
            <a:ext uri="{FF2B5EF4-FFF2-40B4-BE49-F238E27FC236}">
              <a16:creationId xmlns:a16="http://schemas.microsoft.com/office/drawing/2014/main" id="{4937A1EF-74E4-F89C-72E1-A1BFF4BD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264021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1124</xdr:row>
      <xdr:rowOff>76200</xdr:rowOff>
    </xdr:from>
    <xdr:to>
      <xdr:col>1</xdr:col>
      <xdr:colOff>1304850</xdr:colOff>
      <xdr:row>1124</xdr:row>
      <xdr:rowOff>983400</xdr:rowOff>
    </xdr:to>
    <xdr:pic>
      <xdr:nvPicPr>
        <xdr:cNvPr id="362" name="Obraz 361">
          <a:extLst>
            <a:ext uri="{FF2B5EF4-FFF2-40B4-BE49-F238E27FC236}">
              <a16:creationId xmlns:a16="http://schemas.microsoft.com/office/drawing/2014/main" id="{3DD44628-8AA1-67BD-D130-C4B1C6A17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274593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1126</xdr:row>
      <xdr:rowOff>104776</xdr:rowOff>
    </xdr:from>
    <xdr:to>
      <xdr:col>1</xdr:col>
      <xdr:colOff>1304850</xdr:colOff>
      <xdr:row>1127</xdr:row>
      <xdr:rowOff>480351</xdr:rowOff>
    </xdr:to>
    <xdr:pic>
      <xdr:nvPicPr>
        <xdr:cNvPr id="366" name="Obraz 365">
          <a:extLst>
            <a:ext uri="{FF2B5EF4-FFF2-40B4-BE49-F238E27FC236}">
              <a16:creationId xmlns:a16="http://schemas.microsoft.com/office/drawing/2014/main" id="{53D5C4FE-2FDB-1D8D-08CA-C651AB721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2871667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1128</xdr:row>
      <xdr:rowOff>95251</xdr:rowOff>
    </xdr:from>
    <xdr:to>
      <xdr:col>1</xdr:col>
      <xdr:colOff>1304850</xdr:colOff>
      <xdr:row>1129</xdr:row>
      <xdr:rowOff>470826</xdr:rowOff>
    </xdr:to>
    <xdr:pic>
      <xdr:nvPicPr>
        <xdr:cNvPr id="370" name="Obraz 369">
          <a:extLst>
            <a:ext uri="{FF2B5EF4-FFF2-40B4-BE49-F238E27FC236}">
              <a16:creationId xmlns:a16="http://schemas.microsoft.com/office/drawing/2014/main" id="{74D13FDB-8B8E-6A43-915C-EF362D2D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298025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1130</xdr:row>
      <xdr:rowOff>95251</xdr:rowOff>
    </xdr:from>
    <xdr:to>
      <xdr:col>1</xdr:col>
      <xdr:colOff>1304850</xdr:colOff>
      <xdr:row>1131</xdr:row>
      <xdr:rowOff>470826</xdr:rowOff>
    </xdr:to>
    <xdr:pic>
      <xdr:nvPicPr>
        <xdr:cNvPr id="374" name="Obraz 373">
          <a:extLst>
            <a:ext uri="{FF2B5EF4-FFF2-40B4-BE49-F238E27FC236}">
              <a16:creationId xmlns:a16="http://schemas.microsoft.com/office/drawing/2014/main" id="{AAC02E35-E6CD-3738-1073-D979F5577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308979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1132</xdr:row>
      <xdr:rowOff>104776</xdr:rowOff>
    </xdr:from>
    <xdr:to>
      <xdr:col>1</xdr:col>
      <xdr:colOff>1304850</xdr:colOff>
      <xdr:row>1133</xdr:row>
      <xdr:rowOff>480351</xdr:rowOff>
    </xdr:to>
    <xdr:pic>
      <xdr:nvPicPr>
        <xdr:cNvPr id="378" name="Obraz 377">
          <a:extLst>
            <a:ext uri="{FF2B5EF4-FFF2-40B4-BE49-F238E27FC236}">
              <a16:creationId xmlns:a16="http://schemas.microsoft.com/office/drawing/2014/main" id="{EF07F2BD-0B13-4E34-C108-936B4041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320028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1134</xdr:row>
      <xdr:rowOff>95251</xdr:rowOff>
    </xdr:from>
    <xdr:to>
      <xdr:col>1</xdr:col>
      <xdr:colOff>1295325</xdr:colOff>
      <xdr:row>1135</xdr:row>
      <xdr:rowOff>470826</xdr:rowOff>
    </xdr:to>
    <xdr:pic>
      <xdr:nvPicPr>
        <xdr:cNvPr id="382" name="Obraz 381">
          <a:extLst>
            <a:ext uri="{FF2B5EF4-FFF2-40B4-BE49-F238E27FC236}">
              <a16:creationId xmlns:a16="http://schemas.microsoft.com/office/drawing/2014/main" id="{BAA61B6D-93B6-01A9-E685-4A912D64A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3308865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1136</xdr:row>
      <xdr:rowOff>95251</xdr:rowOff>
    </xdr:from>
    <xdr:to>
      <xdr:col>1</xdr:col>
      <xdr:colOff>1295325</xdr:colOff>
      <xdr:row>1137</xdr:row>
      <xdr:rowOff>470826</xdr:rowOff>
    </xdr:to>
    <xdr:pic>
      <xdr:nvPicPr>
        <xdr:cNvPr id="386" name="Obraz 385">
          <a:extLst>
            <a:ext uri="{FF2B5EF4-FFF2-40B4-BE49-F238E27FC236}">
              <a16:creationId xmlns:a16="http://schemas.microsoft.com/office/drawing/2014/main" id="{14630D19-E5A9-6B13-72C4-D2BBF780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341840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1138</xdr:row>
      <xdr:rowOff>95251</xdr:rowOff>
    </xdr:from>
    <xdr:to>
      <xdr:col>1</xdr:col>
      <xdr:colOff>1295325</xdr:colOff>
      <xdr:row>1139</xdr:row>
      <xdr:rowOff>470826</xdr:rowOff>
    </xdr:to>
    <xdr:pic>
      <xdr:nvPicPr>
        <xdr:cNvPr id="390" name="Obraz 389">
          <a:extLst>
            <a:ext uri="{FF2B5EF4-FFF2-40B4-BE49-F238E27FC236}">
              <a16:creationId xmlns:a16="http://schemas.microsoft.com/office/drawing/2014/main" id="{275BCE92-6F20-34ED-4686-F9B3D6F91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352794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1140</xdr:row>
      <xdr:rowOff>104776</xdr:rowOff>
    </xdr:from>
    <xdr:to>
      <xdr:col>1</xdr:col>
      <xdr:colOff>1295325</xdr:colOff>
      <xdr:row>1141</xdr:row>
      <xdr:rowOff>480351</xdr:rowOff>
    </xdr:to>
    <xdr:pic>
      <xdr:nvPicPr>
        <xdr:cNvPr id="394" name="Obraz 393">
          <a:extLst>
            <a:ext uri="{FF2B5EF4-FFF2-40B4-BE49-F238E27FC236}">
              <a16:creationId xmlns:a16="http://schemas.microsoft.com/office/drawing/2014/main" id="{C335E2E6-B75D-96EE-D396-EC2D9943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363843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1142</xdr:row>
      <xdr:rowOff>95251</xdr:rowOff>
    </xdr:from>
    <xdr:to>
      <xdr:col>1</xdr:col>
      <xdr:colOff>1295325</xdr:colOff>
      <xdr:row>1143</xdr:row>
      <xdr:rowOff>470826</xdr:rowOff>
    </xdr:to>
    <xdr:pic>
      <xdr:nvPicPr>
        <xdr:cNvPr id="398" name="Obraz 397">
          <a:extLst>
            <a:ext uri="{FF2B5EF4-FFF2-40B4-BE49-F238E27FC236}">
              <a16:creationId xmlns:a16="http://schemas.microsoft.com/office/drawing/2014/main" id="{3FE45337-3132-7A7D-BC39-7739CCAD3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3747015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1144</xdr:row>
      <xdr:rowOff>95251</xdr:rowOff>
    </xdr:from>
    <xdr:to>
      <xdr:col>1</xdr:col>
      <xdr:colOff>1304850</xdr:colOff>
      <xdr:row>1145</xdr:row>
      <xdr:rowOff>470826</xdr:rowOff>
    </xdr:to>
    <xdr:pic>
      <xdr:nvPicPr>
        <xdr:cNvPr id="402" name="Obraz 401">
          <a:extLst>
            <a:ext uri="{FF2B5EF4-FFF2-40B4-BE49-F238E27FC236}">
              <a16:creationId xmlns:a16="http://schemas.microsoft.com/office/drawing/2014/main" id="{DA87A08A-4C62-E1A8-C068-7B67C4DA0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385655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1146</xdr:row>
      <xdr:rowOff>95251</xdr:rowOff>
    </xdr:from>
    <xdr:to>
      <xdr:col>1</xdr:col>
      <xdr:colOff>1295325</xdr:colOff>
      <xdr:row>1147</xdr:row>
      <xdr:rowOff>470826</xdr:rowOff>
    </xdr:to>
    <xdr:pic>
      <xdr:nvPicPr>
        <xdr:cNvPr id="406" name="Obraz 405">
          <a:extLst>
            <a:ext uri="{FF2B5EF4-FFF2-40B4-BE49-F238E27FC236}">
              <a16:creationId xmlns:a16="http://schemas.microsoft.com/office/drawing/2014/main" id="{667EE182-5152-71A0-8310-5B2C27DB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396609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1148</xdr:row>
      <xdr:rowOff>95251</xdr:rowOff>
    </xdr:from>
    <xdr:to>
      <xdr:col>1</xdr:col>
      <xdr:colOff>1295325</xdr:colOff>
      <xdr:row>1149</xdr:row>
      <xdr:rowOff>470826</xdr:rowOff>
    </xdr:to>
    <xdr:pic>
      <xdr:nvPicPr>
        <xdr:cNvPr id="410" name="Obraz 409">
          <a:extLst>
            <a:ext uri="{FF2B5EF4-FFF2-40B4-BE49-F238E27FC236}">
              <a16:creationId xmlns:a16="http://schemas.microsoft.com/office/drawing/2014/main" id="{3AA5BCA4-6C24-90E3-EC8B-D95A22DBF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4075627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1150</xdr:row>
      <xdr:rowOff>95251</xdr:rowOff>
    </xdr:from>
    <xdr:to>
      <xdr:col>1</xdr:col>
      <xdr:colOff>1304850</xdr:colOff>
      <xdr:row>1151</xdr:row>
      <xdr:rowOff>470826</xdr:rowOff>
    </xdr:to>
    <xdr:pic>
      <xdr:nvPicPr>
        <xdr:cNvPr id="414" name="Obraz 413">
          <a:extLst>
            <a:ext uri="{FF2B5EF4-FFF2-40B4-BE49-F238E27FC236}">
              <a16:creationId xmlns:a16="http://schemas.microsoft.com/office/drawing/2014/main" id="{1BB29C06-9601-8CCC-8BC4-25D458F6B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4185165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1152</xdr:row>
      <xdr:rowOff>95251</xdr:rowOff>
    </xdr:from>
    <xdr:to>
      <xdr:col>1</xdr:col>
      <xdr:colOff>1304850</xdr:colOff>
      <xdr:row>1153</xdr:row>
      <xdr:rowOff>470826</xdr:rowOff>
    </xdr:to>
    <xdr:pic>
      <xdr:nvPicPr>
        <xdr:cNvPr id="418" name="Obraz 417">
          <a:extLst>
            <a:ext uri="{FF2B5EF4-FFF2-40B4-BE49-F238E27FC236}">
              <a16:creationId xmlns:a16="http://schemas.microsoft.com/office/drawing/2014/main" id="{BC7694F7-CB4D-3707-DA9C-EFD199C7F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4294702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1154</xdr:row>
      <xdr:rowOff>95251</xdr:rowOff>
    </xdr:from>
    <xdr:to>
      <xdr:col>1</xdr:col>
      <xdr:colOff>1304850</xdr:colOff>
      <xdr:row>1155</xdr:row>
      <xdr:rowOff>470826</xdr:rowOff>
    </xdr:to>
    <xdr:pic>
      <xdr:nvPicPr>
        <xdr:cNvPr id="422" name="Obraz 421">
          <a:extLst>
            <a:ext uri="{FF2B5EF4-FFF2-40B4-BE49-F238E27FC236}">
              <a16:creationId xmlns:a16="http://schemas.microsoft.com/office/drawing/2014/main" id="{7E65BE0C-64EB-2FD9-6657-9FE833EB2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440424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1156</xdr:row>
      <xdr:rowOff>95250</xdr:rowOff>
    </xdr:from>
    <xdr:to>
      <xdr:col>1</xdr:col>
      <xdr:colOff>1304850</xdr:colOff>
      <xdr:row>1157</xdr:row>
      <xdr:rowOff>469050</xdr:rowOff>
    </xdr:to>
    <xdr:pic>
      <xdr:nvPicPr>
        <xdr:cNvPr id="426" name="Obraz 425">
          <a:extLst>
            <a:ext uri="{FF2B5EF4-FFF2-40B4-BE49-F238E27FC236}">
              <a16:creationId xmlns:a16="http://schemas.microsoft.com/office/drawing/2014/main" id="{CC155A15-419C-D39E-5136-9D8F53479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451377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1158</xdr:row>
      <xdr:rowOff>104775</xdr:rowOff>
    </xdr:from>
    <xdr:to>
      <xdr:col>1</xdr:col>
      <xdr:colOff>1295325</xdr:colOff>
      <xdr:row>1159</xdr:row>
      <xdr:rowOff>478575</xdr:rowOff>
    </xdr:to>
    <xdr:pic>
      <xdr:nvPicPr>
        <xdr:cNvPr id="430" name="Obraz 429">
          <a:extLst>
            <a:ext uri="{FF2B5EF4-FFF2-40B4-BE49-F238E27FC236}">
              <a16:creationId xmlns:a16="http://schemas.microsoft.com/office/drawing/2014/main" id="{F99DE01E-8768-40EB-9AD2-5D2458C97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4624267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1160</xdr:row>
      <xdr:rowOff>104776</xdr:rowOff>
    </xdr:from>
    <xdr:to>
      <xdr:col>1</xdr:col>
      <xdr:colOff>1295325</xdr:colOff>
      <xdr:row>1161</xdr:row>
      <xdr:rowOff>480351</xdr:rowOff>
    </xdr:to>
    <xdr:pic>
      <xdr:nvPicPr>
        <xdr:cNvPr id="434" name="Obraz 433">
          <a:extLst>
            <a:ext uri="{FF2B5EF4-FFF2-40B4-BE49-F238E27FC236}">
              <a16:creationId xmlns:a16="http://schemas.microsoft.com/office/drawing/2014/main" id="{7C300AE4-795F-4965-B5DB-A4FFF7D1A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4733805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1162</xdr:row>
      <xdr:rowOff>95251</xdr:rowOff>
    </xdr:from>
    <xdr:to>
      <xdr:col>1</xdr:col>
      <xdr:colOff>1295325</xdr:colOff>
      <xdr:row>1163</xdr:row>
      <xdr:rowOff>470826</xdr:rowOff>
    </xdr:to>
    <xdr:pic>
      <xdr:nvPicPr>
        <xdr:cNvPr id="438" name="Obraz 437">
          <a:extLst>
            <a:ext uri="{FF2B5EF4-FFF2-40B4-BE49-F238E27FC236}">
              <a16:creationId xmlns:a16="http://schemas.microsoft.com/office/drawing/2014/main" id="{7C37AF8C-13AE-BAE8-D33B-77A890D6E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484239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1164</xdr:row>
      <xdr:rowOff>95251</xdr:rowOff>
    </xdr:from>
    <xdr:to>
      <xdr:col>1</xdr:col>
      <xdr:colOff>1295325</xdr:colOff>
      <xdr:row>1165</xdr:row>
      <xdr:rowOff>470826</xdr:rowOff>
    </xdr:to>
    <xdr:pic>
      <xdr:nvPicPr>
        <xdr:cNvPr id="442" name="Obraz 441">
          <a:extLst>
            <a:ext uri="{FF2B5EF4-FFF2-40B4-BE49-F238E27FC236}">
              <a16:creationId xmlns:a16="http://schemas.microsoft.com/office/drawing/2014/main" id="{5852A278-6576-15D9-AAD6-67644787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4951927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1166</xdr:row>
      <xdr:rowOff>95251</xdr:rowOff>
    </xdr:from>
    <xdr:to>
      <xdr:col>1</xdr:col>
      <xdr:colOff>1295325</xdr:colOff>
      <xdr:row>1167</xdr:row>
      <xdr:rowOff>467870</xdr:rowOff>
    </xdr:to>
    <xdr:pic>
      <xdr:nvPicPr>
        <xdr:cNvPr id="446" name="Obraz 445">
          <a:extLst>
            <a:ext uri="{FF2B5EF4-FFF2-40B4-BE49-F238E27FC236}">
              <a16:creationId xmlns:a16="http://schemas.microsoft.com/office/drawing/2014/main" id="{3B7C6679-DB3A-4560-7229-A6308DA04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50614651"/>
          <a:ext cx="1209600" cy="9060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1168</xdr:row>
      <xdr:rowOff>95251</xdr:rowOff>
    </xdr:from>
    <xdr:to>
      <xdr:col>1</xdr:col>
      <xdr:colOff>1304850</xdr:colOff>
      <xdr:row>1169</xdr:row>
      <xdr:rowOff>467870</xdr:rowOff>
    </xdr:to>
    <xdr:pic>
      <xdr:nvPicPr>
        <xdr:cNvPr id="769" name="Obraz 768">
          <a:extLst>
            <a:ext uri="{FF2B5EF4-FFF2-40B4-BE49-F238E27FC236}">
              <a16:creationId xmlns:a16="http://schemas.microsoft.com/office/drawing/2014/main" id="{A2C1FAC9-BFE4-C132-2D79-53DA4EC02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51710026"/>
          <a:ext cx="1209600" cy="9060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1170</xdr:row>
      <xdr:rowOff>95251</xdr:rowOff>
    </xdr:from>
    <xdr:to>
      <xdr:col>1</xdr:col>
      <xdr:colOff>1304850</xdr:colOff>
      <xdr:row>1171</xdr:row>
      <xdr:rowOff>470826</xdr:rowOff>
    </xdr:to>
    <xdr:pic>
      <xdr:nvPicPr>
        <xdr:cNvPr id="771" name="Obraz 770">
          <a:extLst>
            <a:ext uri="{FF2B5EF4-FFF2-40B4-BE49-F238E27FC236}">
              <a16:creationId xmlns:a16="http://schemas.microsoft.com/office/drawing/2014/main" id="{44301079-EAE1-D750-C6BF-B6CDEC3C6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5280540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1172</xdr:row>
      <xdr:rowOff>95251</xdr:rowOff>
    </xdr:from>
    <xdr:to>
      <xdr:col>1</xdr:col>
      <xdr:colOff>1295325</xdr:colOff>
      <xdr:row>1173</xdr:row>
      <xdr:rowOff>470826</xdr:rowOff>
    </xdr:to>
    <xdr:pic>
      <xdr:nvPicPr>
        <xdr:cNvPr id="773" name="Obraz 772">
          <a:extLst>
            <a:ext uri="{FF2B5EF4-FFF2-40B4-BE49-F238E27FC236}">
              <a16:creationId xmlns:a16="http://schemas.microsoft.com/office/drawing/2014/main" id="{C79D4377-4ED1-E934-56D8-1751B1B18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53900776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1174</xdr:row>
      <xdr:rowOff>95251</xdr:rowOff>
    </xdr:from>
    <xdr:to>
      <xdr:col>1</xdr:col>
      <xdr:colOff>1295325</xdr:colOff>
      <xdr:row>1175</xdr:row>
      <xdr:rowOff>470826</xdr:rowOff>
    </xdr:to>
    <xdr:pic>
      <xdr:nvPicPr>
        <xdr:cNvPr id="775" name="Obraz 774">
          <a:extLst>
            <a:ext uri="{FF2B5EF4-FFF2-40B4-BE49-F238E27FC236}">
              <a16:creationId xmlns:a16="http://schemas.microsoft.com/office/drawing/2014/main" id="{06C54331-ABB2-10EA-9DAA-D24D09E61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54996151"/>
          <a:ext cx="1209600" cy="908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1176</xdr:row>
      <xdr:rowOff>95250</xdr:rowOff>
    </xdr:from>
    <xdr:to>
      <xdr:col>1</xdr:col>
      <xdr:colOff>1304850</xdr:colOff>
      <xdr:row>1177</xdr:row>
      <xdr:rowOff>469050</xdr:rowOff>
    </xdr:to>
    <xdr:pic>
      <xdr:nvPicPr>
        <xdr:cNvPr id="777" name="Obraz 776">
          <a:extLst>
            <a:ext uri="{FF2B5EF4-FFF2-40B4-BE49-F238E27FC236}">
              <a16:creationId xmlns:a16="http://schemas.microsoft.com/office/drawing/2014/main" id="{CC08D655-F668-4A49-29DF-AAD11C7DC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560915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1178</xdr:row>
      <xdr:rowOff>95250</xdr:rowOff>
    </xdr:from>
    <xdr:to>
      <xdr:col>1</xdr:col>
      <xdr:colOff>1295325</xdr:colOff>
      <xdr:row>1179</xdr:row>
      <xdr:rowOff>469050</xdr:rowOff>
    </xdr:to>
    <xdr:pic>
      <xdr:nvPicPr>
        <xdr:cNvPr id="779" name="Obraz 778">
          <a:extLst>
            <a:ext uri="{FF2B5EF4-FFF2-40B4-BE49-F238E27FC236}">
              <a16:creationId xmlns:a16="http://schemas.microsoft.com/office/drawing/2014/main" id="{545E298A-921D-3E69-F932-CDBA36289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657186900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606</xdr:row>
      <xdr:rowOff>95250</xdr:rowOff>
    </xdr:from>
    <xdr:to>
      <xdr:col>1</xdr:col>
      <xdr:colOff>1295325</xdr:colOff>
      <xdr:row>607</xdr:row>
      <xdr:rowOff>469050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CD03221B-0205-0D83-63E3-9B0A9864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329498325"/>
          <a:ext cx="1209600" cy="907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1107</xdr:row>
      <xdr:rowOff>76200</xdr:rowOff>
    </xdr:from>
    <xdr:to>
      <xdr:col>1</xdr:col>
      <xdr:colOff>1304850</xdr:colOff>
      <xdr:row>1107</xdr:row>
      <xdr:rowOff>983400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CFE92ADF-7271-E31A-DA2F-7C1B2F6B6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03989775"/>
          <a:ext cx="1209600" cy="90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174625</xdr:rowOff>
    </xdr:from>
    <xdr:to>
      <xdr:col>2</xdr:col>
      <xdr:colOff>87798</xdr:colOff>
      <xdr:row>2</xdr:row>
      <xdr:rowOff>4808</xdr:rowOff>
    </xdr:to>
    <xdr:pic>
      <xdr:nvPicPr>
        <xdr:cNvPr id="2" name="Picture 2" descr="21_3">
          <a:extLst>
            <a:ext uri="{FF2B5EF4-FFF2-40B4-BE49-F238E27FC236}">
              <a16:creationId xmlns:a16="http://schemas.microsoft.com/office/drawing/2014/main" id="{671605BC-A045-5847-8A95-D4650CC7F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174625"/>
          <a:ext cx="2138848" cy="236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107951</xdr:colOff>
      <xdr:row>7</xdr:row>
      <xdr:rowOff>50802</xdr:rowOff>
    </xdr:from>
    <xdr:to>
      <xdr:col>1</xdr:col>
      <xdr:colOff>1308100</xdr:colOff>
      <xdr:row>8</xdr:row>
      <xdr:rowOff>437988</xdr:rowOff>
    </xdr:to>
    <xdr:pic>
      <xdr:nvPicPr>
        <xdr:cNvPr id="3" name="Obraz 31">
          <a:extLst>
            <a:ext uri="{FF2B5EF4-FFF2-40B4-BE49-F238E27FC236}">
              <a16:creationId xmlns:a16="http://schemas.microsoft.com/office/drawing/2014/main" id="{F43C49FB-5205-4D48-B875-AFBFB1E36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1" y="1447802"/>
          <a:ext cx="1200149" cy="920586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9</xdr:row>
      <xdr:rowOff>69851</xdr:rowOff>
    </xdr:from>
    <xdr:to>
      <xdr:col>1</xdr:col>
      <xdr:colOff>1308024</xdr:colOff>
      <xdr:row>10</xdr:row>
      <xdr:rowOff>490389</xdr:rowOff>
    </xdr:to>
    <xdr:pic>
      <xdr:nvPicPr>
        <xdr:cNvPr id="4" name="Obraz 35">
          <a:extLst>
            <a:ext uri="{FF2B5EF4-FFF2-40B4-BE49-F238E27FC236}">
              <a16:creationId xmlns:a16="http://schemas.microsoft.com/office/drawing/2014/main" id="{395A42F6-B5EB-224B-9B09-DC0BE4D06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2533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11</xdr:row>
      <xdr:rowOff>60326</xdr:rowOff>
    </xdr:from>
    <xdr:to>
      <xdr:col>1</xdr:col>
      <xdr:colOff>1308024</xdr:colOff>
      <xdr:row>12</xdr:row>
      <xdr:rowOff>447464</xdr:rowOff>
    </xdr:to>
    <xdr:pic>
      <xdr:nvPicPr>
        <xdr:cNvPr id="5" name="Obraz 39">
          <a:extLst>
            <a:ext uri="{FF2B5EF4-FFF2-40B4-BE49-F238E27FC236}">
              <a16:creationId xmlns:a16="http://schemas.microsoft.com/office/drawing/2014/main" id="{34510D9C-2A86-4B4F-A4B8-AB808AD8D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3590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13</xdr:row>
      <xdr:rowOff>60326</xdr:rowOff>
    </xdr:from>
    <xdr:to>
      <xdr:col>1</xdr:col>
      <xdr:colOff>1308024</xdr:colOff>
      <xdr:row>14</xdr:row>
      <xdr:rowOff>447464</xdr:rowOff>
    </xdr:to>
    <xdr:pic>
      <xdr:nvPicPr>
        <xdr:cNvPr id="6" name="Obraz 42">
          <a:extLst>
            <a:ext uri="{FF2B5EF4-FFF2-40B4-BE49-F238E27FC236}">
              <a16:creationId xmlns:a16="http://schemas.microsoft.com/office/drawing/2014/main" id="{6F1483BD-A064-384B-ABC5-DC16E844A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46577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15</xdr:row>
      <xdr:rowOff>60326</xdr:rowOff>
    </xdr:from>
    <xdr:to>
      <xdr:col>1</xdr:col>
      <xdr:colOff>1308024</xdr:colOff>
      <xdr:row>16</xdr:row>
      <xdr:rowOff>447464</xdr:rowOff>
    </xdr:to>
    <xdr:pic>
      <xdr:nvPicPr>
        <xdr:cNvPr id="7" name="Obraz 46">
          <a:extLst>
            <a:ext uri="{FF2B5EF4-FFF2-40B4-BE49-F238E27FC236}">
              <a16:creationId xmlns:a16="http://schemas.microsoft.com/office/drawing/2014/main" id="{74027693-8EC9-2A43-8713-21E19A38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5724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17</xdr:row>
      <xdr:rowOff>69851</xdr:rowOff>
    </xdr:from>
    <xdr:to>
      <xdr:col>1</xdr:col>
      <xdr:colOff>1308024</xdr:colOff>
      <xdr:row>18</xdr:row>
      <xdr:rowOff>490389</xdr:rowOff>
    </xdr:to>
    <xdr:pic>
      <xdr:nvPicPr>
        <xdr:cNvPr id="8" name="Obraz 49">
          <a:extLst>
            <a:ext uri="{FF2B5EF4-FFF2-40B4-BE49-F238E27FC236}">
              <a16:creationId xmlns:a16="http://schemas.microsoft.com/office/drawing/2014/main" id="{45B0C83C-AC07-3942-9F4D-8BFDB8CD8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6800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19</xdr:row>
      <xdr:rowOff>60326</xdr:rowOff>
    </xdr:from>
    <xdr:to>
      <xdr:col>1</xdr:col>
      <xdr:colOff>1308024</xdr:colOff>
      <xdr:row>20</xdr:row>
      <xdr:rowOff>447464</xdr:rowOff>
    </xdr:to>
    <xdr:pic>
      <xdr:nvPicPr>
        <xdr:cNvPr id="9" name="Obraz 52">
          <a:extLst>
            <a:ext uri="{FF2B5EF4-FFF2-40B4-BE49-F238E27FC236}">
              <a16:creationId xmlns:a16="http://schemas.microsoft.com/office/drawing/2014/main" id="{25A8EF20-4C0F-334F-AD8C-999A10FD9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7858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21</xdr:row>
      <xdr:rowOff>50801</xdr:rowOff>
    </xdr:from>
    <xdr:to>
      <xdr:col>1</xdr:col>
      <xdr:colOff>1308024</xdr:colOff>
      <xdr:row>22</xdr:row>
      <xdr:rowOff>437939</xdr:rowOff>
    </xdr:to>
    <xdr:pic>
      <xdr:nvPicPr>
        <xdr:cNvPr id="10" name="Obraz 55">
          <a:extLst>
            <a:ext uri="{FF2B5EF4-FFF2-40B4-BE49-F238E27FC236}">
              <a16:creationId xmlns:a16="http://schemas.microsoft.com/office/drawing/2014/main" id="{7F4ECA7B-32C1-7E41-9E3F-294F8279E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8915401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23</xdr:row>
      <xdr:rowOff>69851</xdr:rowOff>
    </xdr:from>
    <xdr:to>
      <xdr:col>1</xdr:col>
      <xdr:colOff>1308024</xdr:colOff>
      <xdr:row>24</xdr:row>
      <xdr:rowOff>490389</xdr:rowOff>
    </xdr:to>
    <xdr:pic>
      <xdr:nvPicPr>
        <xdr:cNvPr id="11" name="Obraz 59">
          <a:extLst>
            <a:ext uri="{FF2B5EF4-FFF2-40B4-BE49-F238E27FC236}">
              <a16:creationId xmlns:a16="http://schemas.microsoft.com/office/drawing/2014/main" id="{1BB95213-FBE9-4045-BE84-A5CA261CB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0001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25</xdr:row>
      <xdr:rowOff>69851</xdr:rowOff>
    </xdr:from>
    <xdr:to>
      <xdr:col>1</xdr:col>
      <xdr:colOff>1308024</xdr:colOff>
      <xdr:row>26</xdr:row>
      <xdr:rowOff>490389</xdr:rowOff>
    </xdr:to>
    <xdr:pic>
      <xdr:nvPicPr>
        <xdr:cNvPr id="12" name="Obraz 62">
          <a:extLst>
            <a:ext uri="{FF2B5EF4-FFF2-40B4-BE49-F238E27FC236}">
              <a16:creationId xmlns:a16="http://schemas.microsoft.com/office/drawing/2014/main" id="{326E6A11-379C-8E44-BEDE-68A49BFE8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1068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27</xdr:row>
      <xdr:rowOff>69851</xdr:rowOff>
    </xdr:from>
    <xdr:to>
      <xdr:col>1</xdr:col>
      <xdr:colOff>1308024</xdr:colOff>
      <xdr:row>28</xdr:row>
      <xdr:rowOff>490389</xdr:rowOff>
    </xdr:to>
    <xdr:pic>
      <xdr:nvPicPr>
        <xdr:cNvPr id="13" name="Obraz 64">
          <a:extLst>
            <a:ext uri="{FF2B5EF4-FFF2-40B4-BE49-F238E27FC236}">
              <a16:creationId xmlns:a16="http://schemas.microsoft.com/office/drawing/2014/main" id="{8217399D-01B6-F84F-852B-3B0393392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2134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29</xdr:row>
      <xdr:rowOff>69851</xdr:rowOff>
    </xdr:from>
    <xdr:to>
      <xdr:col>1</xdr:col>
      <xdr:colOff>1308024</xdr:colOff>
      <xdr:row>30</xdr:row>
      <xdr:rowOff>490389</xdr:rowOff>
    </xdr:to>
    <xdr:pic>
      <xdr:nvPicPr>
        <xdr:cNvPr id="14" name="Obraz 67">
          <a:extLst>
            <a:ext uri="{FF2B5EF4-FFF2-40B4-BE49-F238E27FC236}">
              <a16:creationId xmlns:a16="http://schemas.microsoft.com/office/drawing/2014/main" id="{698E4DEE-FB07-6E43-81DD-7B6F97774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3201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31</xdr:row>
      <xdr:rowOff>69851</xdr:rowOff>
    </xdr:from>
    <xdr:to>
      <xdr:col>1</xdr:col>
      <xdr:colOff>1308024</xdr:colOff>
      <xdr:row>32</xdr:row>
      <xdr:rowOff>490389</xdr:rowOff>
    </xdr:to>
    <xdr:pic>
      <xdr:nvPicPr>
        <xdr:cNvPr id="15" name="Obraz 69">
          <a:extLst>
            <a:ext uri="{FF2B5EF4-FFF2-40B4-BE49-F238E27FC236}">
              <a16:creationId xmlns:a16="http://schemas.microsoft.com/office/drawing/2014/main" id="{08156675-557F-9946-816C-245D57B6F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42684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33</xdr:row>
      <xdr:rowOff>69851</xdr:rowOff>
    </xdr:from>
    <xdr:to>
      <xdr:col>1</xdr:col>
      <xdr:colOff>1298499</xdr:colOff>
      <xdr:row>34</xdr:row>
      <xdr:rowOff>490389</xdr:rowOff>
    </xdr:to>
    <xdr:pic>
      <xdr:nvPicPr>
        <xdr:cNvPr id="16" name="Obraz 73">
          <a:extLst>
            <a:ext uri="{FF2B5EF4-FFF2-40B4-BE49-F238E27FC236}">
              <a16:creationId xmlns:a16="http://schemas.microsoft.com/office/drawing/2014/main" id="{66897A74-59DC-C640-AB41-51EA68329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5335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35</xdr:row>
      <xdr:rowOff>60326</xdr:rowOff>
    </xdr:from>
    <xdr:to>
      <xdr:col>1</xdr:col>
      <xdr:colOff>1298499</xdr:colOff>
      <xdr:row>36</xdr:row>
      <xdr:rowOff>447464</xdr:rowOff>
    </xdr:to>
    <xdr:pic>
      <xdr:nvPicPr>
        <xdr:cNvPr id="17" name="Obraz 77">
          <a:extLst>
            <a:ext uri="{FF2B5EF4-FFF2-40B4-BE49-F238E27FC236}">
              <a16:creationId xmlns:a16="http://schemas.microsoft.com/office/drawing/2014/main" id="{00FCF663-85CF-DF46-93B2-6BB2FF343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6392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37</xdr:row>
      <xdr:rowOff>60326</xdr:rowOff>
    </xdr:from>
    <xdr:to>
      <xdr:col>1</xdr:col>
      <xdr:colOff>1308024</xdr:colOff>
      <xdr:row>38</xdr:row>
      <xdr:rowOff>447464</xdr:rowOff>
    </xdr:to>
    <xdr:pic>
      <xdr:nvPicPr>
        <xdr:cNvPr id="18" name="Obraz 80">
          <a:extLst>
            <a:ext uri="{FF2B5EF4-FFF2-40B4-BE49-F238E27FC236}">
              <a16:creationId xmlns:a16="http://schemas.microsoft.com/office/drawing/2014/main" id="{D576FCA3-806D-EE43-9C37-D0C45F41A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7459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39</xdr:row>
      <xdr:rowOff>69851</xdr:rowOff>
    </xdr:from>
    <xdr:to>
      <xdr:col>1</xdr:col>
      <xdr:colOff>1298499</xdr:colOff>
      <xdr:row>40</xdr:row>
      <xdr:rowOff>490389</xdr:rowOff>
    </xdr:to>
    <xdr:pic>
      <xdr:nvPicPr>
        <xdr:cNvPr id="19" name="Obraz 84">
          <a:extLst>
            <a:ext uri="{FF2B5EF4-FFF2-40B4-BE49-F238E27FC236}">
              <a16:creationId xmlns:a16="http://schemas.microsoft.com/office/drawing/2014/main" id="{89017B47-0A45-1048-AF38-FA9BAC5EC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8535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41</xdr:row>
      <xdr:rowOff>60326</xdr:rowOff>
    </xdr:from>
    <xdr:to>
      <xdr:col>1</xdr:col>
      <xdr:colOff>1308024</xdr:colOff>
      <xdr:row>42</xdr:row>
      <xdr:rowOff>447464</xdr:rowOff>
    </xdr:to>
    <xdr:pic>
      <xdr:nvPicPr>
        <xdr:cNvPr id="20" name="Obraz 88">
          <a:extLst>
            <a:ext uri="{FF2B5EF4-FFF2-40B4-BE49-F238E27FC236}">
              <a16:creationId xmlns:a16="http://schemas.microsoft.com/office/drawing/2014/main" id="{DB0759BE-8C6B-2D41-9DA2-1924DB1BD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9592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43</xdr:row>
      <xdr:rowOff>60326</xdr:rowOff>
    </xdr:from>
    <xdr:to>
      <xdr:col>1</xdr:col>
      <xdr:colOff>1298499</xdr:colOff>
      <xdr:row>44</xdr:row>
      <xdr:rowOff>447464</xdr:rowOff>
    </xdr:to>
    <xdr:pic>
      <xdr:nvPicPr>
        <xdr:cNvPr id="21" name="Obraz 92">
          <a:extLst>
            <a:ext uri="{FF2B5EF4-FFF2-40B4-BE49-F238E27FC236}">
              <a16:creationId xmlns:a16="http://schemas.microsoft.com/office/drawing/2014/main" id="{72E9C337-39C4-6F48-84E5-FD9522CEC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206597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45</xdr:row>
      <xdr:rowOff>69852</xdr:rowOff>
    </xdr:from>
    <xdr:to>
      <xdr:col>1</xdr:col>
      <xdr:colOff>1308024</xdr:colOff>
      <xdr:row>46</xdr:row>
      <xdr:rowOff>491946</xdr:rowOff>
    </xdr:to>
    <xdr:pic>
      <xdr:nvPicPr>
        <xdr:cNvPr id="22" name="Obraz 96">
          <a:extLst>
            <a:ext uri="{FF2B5EF4-FFF2-40B4-BE49-F238E27FC236}">
              <a16:creationId xmlns:a16="http://schemas.microsoft.com/office/drawing/2014/main" id="{46BF991E-6FAC-BF49-A154-DDB5F5128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217360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47</xdr:row>
      <xdr:rowOff>69851</xdr:rowOff>
    </xdr:from>
    <xdr:to>
      <xdr:col>1</xdr:col>
      <xdr:colOff>1308024</xdr:colOff>
      <xdr:row>48</xdr:row>
      <xdr:rowOff>490389</xdr:rowOff>
    </xdr:to>
    <xdr:pic>
      <xdr:nvPicPr>
        <xdr:cNvPr id="23" name="Obraz 99">
          <a:extLst>
            <a:ext uri="{FF2B5EF4-FFF2-40B4-BE49-F238E27FC236}">
              <a16:creationId xmlns:a16="http://schemas.microsoft.com/office/drawing/2014/main" id="{EBA2E6C2-B74C-E74A-9509-A3C413B8B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22802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49</xdr:row>
      <xdr:rowOff>69851</xdr:rowOff>
    </xdr:from>
    <xdr:to>
      <xdr:col>1</xdr:col>
      <xdr:colOff>1308024</xdr:colOff>
      <xdr:row>50</xdr:row>
      <xdr:rowOff>490389</xdr:rowOff>
    </xdr:to>
    <xdr:pic>
      <xdr:nvPicPr>
        <xdr:cNvPr id="24" name="Obraz 101">
          <a:extLst>
            <a:ext uri="{FF2B5EF4-FFF2-40B4-BE49-F238E27FC236}">
              <a16:creationId xmlns:a16="http://schemas.microsoft.com/office/drawing/2014/main" id="{3979AB2E-DD5A-4C46-986C-8B97135C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23869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51</xdr:row>
      <xdr:rowOff>60326</xdr:rowOff>
    </xdr:from>
    <xdr:to>
      <xdr:col>1</xdr:col>
      <xdr:colOff>1298499</xdr:colOff>
      <xdr:row>52</xdr:row>
      <xdr:rowOff>447464</xdr:rowOff>
    </xdr:to>
    <xdr:pic>
      <xdr:nvPicPr>
        <xdr:cNvPr id="25" name="Obraz 104">
          <a:extLst>
            <a:ext uri="{FF2B5EF4-FFF2-40B4-BE49-F238E27FC236}">
              <a16:creationId xmlns:a16="http://schemas.microsoft.com/office/drawing/2014/main" id="{B92FE8F9-DD37-0647-A325-D252C316B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24926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53</xdr:row>
      <xdr:rowOff>60326</xdr:rowOff>
    </xdr:from>
    <xdr:to>
      <xdr:col>1</xdr:col>
      <xdr:colOff>1298499</xdr:colOff>
      <xdr:row>54</xdr:row>
      <xdr:rowOff>447464</xdr:rowOff>
    </xdr:to>
    <xdr:pic>
      <xdr:nvPicPr>
        <xdr:cNvPr id="26" name="Obraz 106">
          <a:extLst>
            <a:ext uri="{FF2B5EF4-FFF2-40B4-BE49-F238E27FC236}">
              <a16:creationId xmlns:a16="http://schemas.microsoft.com/office/drawing/2014/main" id="{7BCE7F47-8D9D-BB47-93F5-FA9747A41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259937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55</xdr:row>
      <xdr:rowOff>69851</xdr:rowOff>
    </xdr:from>
    <xdr:to>
      <xdr:col>1</xdr:col>
      <xdr:colOff>1308024</xdr:colOff>
      <xdr:row>56</xdr:row>
      <xdr:rowOff>490389</xdr:rowOff>
    </xdr:to>
    <xdr:pic>
      <xdr:nvPicPr>
        <xdr:cNvPr id="27" name="Obraz 110">
          <a:extLst>
            <a:ext uri="{FF2B5EF4-FFF2-40B4-BE49-F238E27FC236}">
              <a16:creationId xmlns:a16="http://schemas.microsoft.com/office/drawing/2014/main" id="{9CEE86E2-4D54-3A42-890B-509DC40D1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27070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57</xdr:row>
      <xdr:rowOff>69851</xdr:rowOff>
    </xdr:from>
    <xdr:to>
      <xdr:col>1</xdr:col>
      <xdr:colOff>1308024</xdr:colOff>
      <xdr:row>58</xdr:row>
      <xdr:rowOff>490389</xdr:rowOff>
    </xdr:to>
    <xdr:pic>
      <xdr:nvPicPr>
        <xdr:cNvPr id="28" name="Obraz 114">
          <a:extLst>
            <a:ext uri="{FF2B5EF4-FFF2-40B4-BE49-F238E27FC236}">
              <a16:creationId xmlns:a16="http://schemas.microsoft.com/office/drawing/2014/main" id="{054AA75E-E389-5F49-B05E-EF453D624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28136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59</xdr:row>
      <xdr:rowOff>60326</xdr:rowOff>
    </xdr:from>
    <xdr:to>
      <xdr:col>1</xdr:col>
      <xdr:colOff>1308024</xdr:colOff>
      <xdr:row>60</xdr:row>
      <xdr:rowOff>447464</xdr:rowOff>
    </xdr:to>
    <xdr:pic>
      <xdr:nvPicPr>
        <xdr:cNvPr id="29" name="Obraz 117">
          <a:extLst>
            <a:ext uri="{FF2B5EF4-FFF2-40B4-BE49-F238E27FC236}">
              <a16:creationId xmlns:a16="http://schemas.microsoft.com/office/drawing/2014/main" id="{B53A822A-B194-694E-99F2-E3C594EFB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29194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61</xdr:row>
      <xdr:rowOff>60326</xdr:rowOff>
    </xdr:from>
    <xdr:to>
      <xdr:col>1</xdr:col>
      <xdr:colOff>1298499</xdr:colOff>
      <xdr:row>62</xdr:row>
      <xdr:rowOff>447464</xdr:rowOff>
    </xdr:to>
    <xdr:pic>
      <xdr:nvPicPr>
        <xdr:cNvPr id="30" name="Obraz 120">
          <a:extLst>
            <a:ext uri="{FF2B5EF4-FFF2-40B4-BE49-F238E27FC236}">
              <a16:creationId xmlns:a16="http://schemas.microsoft.com/office/drawing/2014/main" id="{7414C860-FDE9-9E41-B738-178CDC6E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30260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63</xdr:row>
      <xdr:rowOff>69852</xdr:rowOff>
    </xdr:from>
    <xdr:to>
      <xdr:col>1</xdr:col>
      <xdr:colOff>1308024</xdr:colOff>
      <xdr:row>64</xdr:row>
      <xdr:rowOff>491946</xdr:rowOff>
    </xdr:to>
    <xdr:pic>
      <xdr:nvPicPr>
        <xdr:cNvPr id="31" name="Obraz 124">
          <a:extLst>
            <a:ext uri="{FF2B5EF4-FFF2-40B4-BE49-F238E27FC236}">
              <a16:creationId xmlns:a16="http://schemas.microsoft.com/office/drawing/2014/main" id="{F6442C12-05C1-9246-8E97-18C590503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313372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65</xdr:row>
      <xdr:rowOff>60326</xdr:rowOff>
    </xdr:from>
    <xdr:to>
      <xdr:col>1</xdr:col>
      <xdr:colOff>1298499</xdr:colOff>
      <xdr:row>66</xdr:row>
      <xdr:rowOff>447464</xdr:rowOff>
    </xdr:to>
    <xdr:pic>
      <xdr:nvPicPr>
        <xdr:cNvPr id="32" name="Obraz 128">
          <a:extLst>
            <a:ext uri="{FF2B5EF4-FFF2-40B4-BE49-F238E27FC236}">
              <a16:creationId xmlns:a16="http://schemas.microsoft.com/office/drawing/2014/main" id="{AB520E91-D44B-244F-9E1B-C97B31F5F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32394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67</xdr:row>
      <xdr:rowOff>69851</xdr:rowOff>
    </xdr:from>
    <xdr:to>
      <xdr:col>1</xdr:col>
      <xdr:colOff>1308024</xdr:colOff>
      <xdr:row>68</xdr:row>
      <xdr:rowOff>490389</xdr:rowOff>
    </xdr:to>
    <xdr:pic>
      <xdr:nvPicPr>
        <xdr:cNvPr id="33" name="Obraz 131">
          <a:extLst>
            <a:ext uri="{FF2B5EF4-FFF2-40B4-BE49-F238E27FC236}">
              <a16:creationId xmlns:a16="http://schemas.microsoft.com/office/drawing/2014/main" id="{E7098033-8739-C346-B831-132A41C8C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33470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69</xdr:row>
      <xdr:rowOff>69851</xdr:rowOff>
    </xdr:from>
    <xdr:to>
      <xdr:col>1</xdr:col>
      <xdr:colOff>1308024</xdr:colOff>
      <xdr:row>70</xdr:row>
      <xdr:rowOff>490389</xdr:rowOff>
    </xdr:to>
    <xdr:pic>
      <xdr:nvPicPr>
        <xdr:cNvPr id="34" name="Obraz 134">
          <a:extLst>
            <a:ext uri="{FF2B5EF4-FFF2-40B4-BE49-F238E27FC236}">
              <a16:creationId xmlns:a16="http://schemas.microsoft.com/office/drawing/2014/main" id="{1ABDE086-BE9A-9D41-80C2-3BBBA669D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34537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71</xdr:row>
      <xdr:rowOff>60326</xdr:rowOff>
    </xdr:from>
    <xdr:to>
      <xdr:col>1</xdr:col>
      <xdr:colOff>1308024</xdr:colOff>
      <xdr:row>72</xdr:row>
      <xdr:rowOff>447464</xdr:rowOff>
    </xdr:to>
    <xdr:pic>
      <xdr:nvPicPr>
        <xdr:cNvPr id="35" name="Obraz 138">
          <a:extLst>
            <a:ext uri="{FF2B5EF4-FFF2-40B4-BE49-F238E27FC236}">
              <a16:creationId xmlns:a16="http://schemas.microsoft.com/office/drawing/2014/main" id="{CEA2B4CC-18CD-7B4D-9FF7-BFE710F5F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35594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73</xdr:row>
      <xdr:rowOff>69851</xdr:rowOff>
    </xdr:from>
    <xdr:to>
      <xdr:col>1</xdr:col>
      <xdr:colOff>1308024</xdr:colOff>
      <xdr:row>74</xdr:row>
      <xdr:rowOff>490389</xdr:rowOff>
    </xdr:to>
    <xdr:pic>
      <xdr:nvPicPr>
        <xdr:cNvPr id="36" name="Obraz 142">
          <a:extLst>
            <a:ext uri="{FF2B5EF4-FFF2-40B4-BE49-F238E27FC236}">
              <a16:creationId xmlns:a16="http://schemas.microsoft.com/office/drawing/2014/main" id="{8B110485-1407-7442-8F0B-29773B9B4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36671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75</xdr:row>
      <xdr:rowOff>69851</xdr:rowOff>
    </xdr:from>
    <xdr:to>
      <xdr:col>1</xdr:col>
      <xdr:colOff>1308024</xdr:colOff>
      <xdr:row>76</xdr:row>
      <xdr:rowOff>490389</xdr:rowOff>
    </xdr:to>
    <xdr:pic>
      <xdr:nvPicPr>
        <xdr:cNvPr id="37" name="Obraz 146">
          <a:extLst>
            <a:ext uri="{FF2B5EF4-FFF2-40B4-BE49-F238E27FC236}">
              <a16:creationId xmlns:a16="http://schemas.microsoft.com/office/drawing/2014/main" id="{2417E8ED-4293-6F4F-B16E-329A5569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37738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77</xdr:row>
      <xdr:rowOff>69851</xdr:rowOff>
    </xdr:from>
    <xdr:to>
      <xdr:col>1</xdr:col>
      <xdr:colOff>1298499</xdr:colOff>
      <xdr:row>78</xdr:row>
      <xdr:rowOff>490389</xdr:rowOff>
    </xdr:to>
    <xdr:pic>
      <xdr:nvPicPr>
        <xdr:cNvPr id="38" name="Obraz 149">
          <a:extLst>
            <a:ext uri="{FF2B5EF4-FFF2-40B4-BE49-F238E27FC236}">
              <a16:creationId xmlns:a16="http://schemas.microsoft.com/office/drawing/2014/main" id="{3EAA52D6-FE0B-034C-9D70-2E2973163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38804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79</xdr:row>
      <xdr:rowOff>69851</xdr:rowOff>
    </xdr:from>
    <xdr:to>
      <xdr:col>1</xdr:col>
      <xdr:colOff>1308024</xdr:colOff>
      <xdr:row>80</xdr:row>
      <xdr:rowOff>490389</xdr:rowOff>
    </xdr:to>
    <xdr:pic>
      <xdr:nvPicPr>
        <xdr:cNvPr id="39" name="Obraz 152">
          <a:extLst>
            <a:ext uri="{FF2B5EF4-FFF2-40B4-BE49-F238E27FC236}">
              <a16:creationId xmlns:a16="http://schemas.microsoft.com/office/drawing/2014/main" id="{9796CE12-0103-2740-9590-4FD39D8DC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39871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81</xdr:row>
      <xdr:rowOff>60326</xdr:rowOff>
    </xdr:from>
    <xdr:to>
      <xdr:col>1</xdr:col>
      <xdr:colOff>1298499</xdr:colOff>
      <xdr:row>82</xdr:row>
      <xdr:rowOff>447464</xdr:rowOff>
    </xdr:to>
    <xdr:pic>
      <xdr:nvPicPr>
        <xdr:cNvPr id="40" name="Obraz 155">
          <a:extLst>
            <a:ext uri="{FF2B5EF4-FFF2-40B4-BE49-F238E27FC236}">
              <a16:creationId xmlns:a16="http://schemas.microsoft.com/office/drawing/2014/main" id="{175C308B-F9BF-304D-AA25-DCBC461CB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40928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83</xdr:row>
      <xdr:rowOff>69851</xdr:rowOff>
    </xdr:from>
    <xdr:to>
      <xdr:col>1</xdr:col>
      <xdr:colOff>1298499</xdr:colOff>
      <xdr:row>84</xdr:row>
      <xdr:rowOff>490389</xdr:rowOff>
    </xdr:to>
    <xdr:pic>
      <xdr:nvPicPr>
        <xdr:cNvPr id="41" name="Obraz 158">
          <a:extLst>
            <a:ext uri="{FF2B5EF4-FFF2-40B4-BE49-F238E27FC236}">
              <a16:creationId xmlns:a16="http://schemas.microsoft.com/office/drawing/2014/main" id="{F4A0F344-51E4-3246-8D64-00582BCC0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42005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85</xdr:row>
      <xdr:rowOff>69851</xdr:rowOff>
    </xdr:from>
    <xdr:to>
      <xdr:col>1</xdr:col>
      <xdr:colOff>1308024</xdr:colOff>
      <xdr:row>86</xdr:row>
      <xdr:rowOff>490389</xdr:rowOff>
    </xdr:to>
    <xdr:pic>
      <xdr:nvPicPr>
        <xdr:cNvPr id="42" name="Obraz 162">
          <a:extLst>
            <a:ext uri="{FF2B5EF4-FFF2-40B4-BE49-F238E27FC236}">
              <a16:creationId xmlns:a16="http://schemas.microsoft.com/office/drawing/2014/main" id="{72D73784-1EB9-9D4C-9E4D-4BC4BF0FC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43072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87</xdr:row>
      <xdr:rowOff>60326</xdr:rowOff>
    </xdr:from>
    <xdr:to>
      <xdr:col>1</xdr:col>
      <xdr:colOff>1308024</xdr:colOff>
      <xdr:row>88</xdr:row>
      <xdr:rowOff>447464</xdr:rowOff>
    </xdr:to>
    <xdr:pic>
      <xdr:nvPicPr>
        <xdr:cNvPr id="43" name="Obraz 165">
          <a:extLst>
            <a:ext uri="{FF2B5EF4-FFF2-40B4-BE49-F238E27FC236}">
              <a16:creationId xmlns:a16="http://schemas.microsoft.com/office/drawing/2014/main" id="{E8723BD0-2DC0-2640-83EE-8F5D55FFC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44129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89</xdr:row>
      <xdr:rowOff>69851</xdr:rowOff>
    </xdr:from>
    <xdr:to>
      <xdr:col>1</xdr:col>
      <xdr:colOff>1308024</xdr:colOff>
      <xdr:row>90</xdr:row>
      <xdr:rowOff>490389</xdr:rowOff>
    </xdr:to>
    <xdr:pic>
      <xdr:nvPicPr>
        <xdr:cNvPr id="44" name="Obraz 167">
          <a:extLst>
            <a:ext uri="{FF2B5EF4-FFF2-40B4-BE49-F238E27FC236}">
              <a16:creationId xmlns:a16="http://schemas.microsoft.com/office/drawing/2014/main" id="{0609C6D0-3A5A-2147-B268-E5068E9D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45205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91</xdr:row>
      <xdr:rowOff>60326</xdr:rowOff>
    </xdr:from>
    <xdr:to>
      <xdr:col>1</xdr:col>
      <xdr:colOff>1298499</xdr:colOff>
      <xdr:row>92</xdr:row>
      <xdr:rowOff>447464</xdr:rowOff>
    </xdr:to>
    <xdr:pic>
      <xdr:nvPicPr>
        <xdr:cNvPr id="45" name="Obraz 170">
          <a:extLst>
            <a:ext uri="{FF2B5EF4-FFF2-40B4-BE49-F238E27FC236}">
              <a16:creationId xmlns:a16="http://schemas.microsoft.com/office/drawing/2014/main" id="{CBA61EBA-F6C6-8E4C-81FD-EB9575B9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46262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93</xdr:row>
      <xdr:rowOff>69851</xdr:rowOff>
    </xdr:from>
    <xdr:to>
      <xdr:col>1</xdr:col>
      <xdr:colOff>1298499</xdr:colOff>
      <xdr:row>94</xdr:row>
      <xdr:rowOff>490389</xdr:rowOff>
    </xdr:to>
    <xdr:pic>
      <xdr:nvPicPr>
        <xdr:cNvPr id="46" name="Obraz 173">
          <a:extLst>
            <a:ext uri="{FF2B5EF4-FFF2-40B4-BE49-F238E27FC236}">
              <a16:creationId xmlns:a16="http://schemas.microsoft.com/office/drawing/2014/main" id="{4BBBD43E-2601-0949-A6B6-D01211DDE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47339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88899</xdr:colOff>
      <xdr:row>95</xdr:row>
      <xdr:rowOff>60326</xdr:rowOff>
    </xdr:from>
    <xdr:to>
      <xdr:col>1</xdr:col>
      <xdr:colOff>1288974</xdr:colOff>
      <xdr:row>96</xdr:row>
      <xdr:rowOff>447464</xdr:rowOff>
    </xdr:to>
    <xdr:pic>
      <xdr:nvPicPr>
        <xdr:cNvPr id="47" name="Obraz 175">
          <a:extLst>
            <a:ext uri="{FF2B5EF4-FFF2-40B4-BE49-F238E27FC236}">
              <a16:creationId xmlns:a16="http://schemas.microsoft.com/office/drawing/2014/main" id="{4A49F5CD-074F-6A4C-9910-D8F420050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9" y="48396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97</xdr:row>
      <xdr:rowOff>60326</xdr:rowOff>
    </xdr:from>
    <xdr:to>
      <xdr:col>1</xdr:col>
      <xdr:colOff>1308024</xdr:colOff>
      <xdr:row>98</xdr:row>
      <xdr:rowOff>447464</xdr:rowOff>
    </xdr:to>
    <xdr:pic>
      <xdr:nvPicPr>
        <xdr:cNvPr id="48" name="Obraz 178">
          <a:extLst>
            <a:ext uri="{FF2B5EF4-FFF2-40B4-BE49-F238E27FC236}">
              <a16:creationId xmlns:a16="http://schemas.microsoft.com/office/drawing/2014/main" id="{739FDBBF-3713-3C44-873D-57CC9ED8C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49463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99</xdr:row>
      <xdr:rowOff>60326</xdr:rowOff>
    </xdr:from>
    <xdr:to>
      <xdr:col>1</xdr:col>
      <xdr:colOff>1308024</xdr:colOff>
      <xdr:row>100</xdr:row>
      <xdr:rowOff>447464</xdr:rowOff>
    </xdr:to>
    <xdr:pic>
      <xdr:nvPicPr>
        <xdr:cNvPr id="49" name="Obraz 181">
          <a:extLst>
            <a:ext uri="{FF2B5EF4-FFF2-40B4-BE49-F238E27FC236}">
              <a16:creationId xmlns:a16="http://schemas.microsoft.com/office/drawing/2014/main" id="{B2DFEAAB-0335-734B-A7E1-07A8BCCC5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50530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101</xdr:row>
      <xdr:rowOff>69851</xdr:rowOff>
    </xdr:from>
    <xdr:to>
      <xdr:col>1</xdr:col>
      <xdr:colOff>1298499</xdr:colOff>
      <xdr:row>102</xdr:row>
      <xdr:rowOff>490389</xdr:rowOff>
    </xdr:to>
    <xdr:pic>
      <xdr:nvPicPr>
        <xdr:cNvPr id="50" name="Obraz 183">
          <a:extLst>
            <a:ext uri="{FF2B5EF4-FFF2-40B4-BE49-F238E27FC236}">
              <a16:creationId xmlns:a16="http://schemas.microsoft.com/office/drawing/2014/main" id="{F2B2CBA1-ECBA-6F42-8BE3-D7BB091C4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516064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103</xdr:row>
      <xdr:rowOff>69851</xdr:rowOff>
    </xdr:from>
    <xdr:to>
      <xdr:col>1</xdr:col>
      <xdr:colOff>1298499</xdr:colOff>
      <xdr:row>104</xdr:row>
      <xdr:rowOff>490389</xdr:rowOff>
    </xdr:to>
    <xdr:pic>
      <xdr:nvPicPr>
        <xdr:cNvPr id="51" name="Obraz 186">
          <a:extLst>
            <a:ext uri="{FF2B5EF4-FFF2-40B4-BE49-F238E27FC236}">
              <a16:creationId xmlns:a16="http://schemas.microsoft.com/office/drawing/2014/main" id="{94D71AE5-F6C1-7F4D-990E-B001C6E94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52673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105</xdr:row>
      <xdr:rowOff>69851</xdr:rowOff>
    </xdr:from>
    <xdr:to>
      <xdr:col>1</xdr:col>
      <xdr:colOff>1298499</xdr:colOff>
      <xdr:row>106</xdr:row>
      <xdr:rowOff>490389</xdr:rowOff>
    </xdr:to>
    <xdr:pic>
      <xdr:nvPicPr>
        <xdr:cNvPr id="52" name="Obraz 189">
          <a:extLst>
            <a:ext uri="{FF2B5EF4-FFF2-40B4-BE49-F238E27FC236}">
              <a16:creationId xmlns:a16="http://schemas.microsoft.com/office/drawing/2014/main" id="{56A6976B-D375-914A-9A72-9A5F1D64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53740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107</xdr:row>
      <xdr:rowOff>60326</xdr:rowOff>
    </xdr:from>
    <xdr:to>
      <xdr:col>1</xdr:col>
      <xdr:colOff>1298499</xdr:colOff>
      <xdr:row>108</xdr:row>
      <xdr:rowOff>447464</xdr:rowOff>
    </xdr:to>
    <xdr:pic>
      <xdr:nvPicPr>
        <xdr:cNvPr id="53" name="Obraz 191">
          <a:extLst>
            <a:ext uri="{FF2B5EF4-FFF2-40B4-BE49-F238E27FC236}">
              <a16:creationId xmlns:a16="http://schemas.microsoft.com/office/drawing/2014/main" id="{F5C5DA39-3C78-ED4B-99DF-3B0A4D03D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54797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109</xdr:row>
      <xdr:rowOff>60326</xdr:rowOff>
    </xdr:from>
    <xdr:to>
      <xdr:col>1</xdr:col>
      <xdr:colOff>1298499</xdr:colOff>
      <xdr:row>110</xdr:row>
      <xdr:rowOff>447464</xdr:rowOff>
    </xdr:to>
    <xdr:pic>
      <xdr:nvPicPr>
        <xdr:cNvPr id="54" name="Obraz 194">
          <a:extLst>
            <a:ext uri="{FF2B5EF4-FFF2-40B4-BE49-F238E27FC236}">
              <a16:creationId xmlns:a16="http://schemas.microsoft.com/office/drawing/2014/main" id="{FB47695E-9E41-EA4B-8F70-525B59EE7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55864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111</xdr:row>
      <xdr:rowOff>60326</xdr:rowOff>
    </xdr:from>
    <xdr:to>
      <xdr:col>1</xdr:col>
      <xdr:colOff>1308024</xdr:colOff>
      <xdr:row>112</xdr:row>
      <xdr:rowOff>447464</xdr:rowOff>
    </xdr:to>
    <xdr:pic>
      <xdr:nvPicPr>
        <xdr:cNvPr id="55" name="Obraz 197">
          <a:extLst>
            <a:ext uri="{FF2B5EF4-FFF2-40B4-BE49-F238E27FC236}">
              <a16:creationId xmlns:a16="http://schemas.microsoft.com/office/drawing/2014/main" id="{A5FCAB54-AA7B-274B-BAE8-8E5435AA8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56930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113</xdr:row>
      <xdr:rowOff>60326</xdr:rowOff>
    </xdr:from>
    <xdr:to>
      <xdr:col>1</xdr:col>
      <xdr:colOff>1308024</xdr:colOff>
      <xdr:row>114</xdr:row>
      <xdr:rowOff>447464</xdr:rowOff>
    </xdr:to>
    <xdr:pic>
      <xdr:nvPicPr>
        <xdr:cNvPr id="56" name="Obraz 199">
          <a:extLst>
            <a:ext uri="{FF2B5EF4-FFF2-40B4-BE49-F238E27FC236}">
              <a16:creationId xmlns:a16="http://schemas.microsoft.com/office/drawing/2014/main" id="{B78EA5FA-FF2E-E446-A598-E62F5588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579977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115</xdr:row>
      <xdr:rowOff>60326</xdr:rowOff>
    </xdr:from>
    <xdr:to>
      <xdr:col>1</xdr:col>
      <xdr:colOff>1298499</xdr:colOff>
      <xdr:row>116</xdr:row>
      <xdr:rowOff>447464</xdr:rowOff>
    </xdr:to>
    <xdr:pic>
      <xdr:nvPicPr>
        <xdr:cNvPr id="57" name="Obraz 202">
          <a:extLst>
            <a:ext uri="{FF2B5EF4-FFF2-40B4-BE49-F238E27FC236}">
              <a16:creationId xmlns:a16="http://schemas.microsoft.com/office/drawing/2014/main" id="{21A42850-4BFB-CA4B-B15D-9E0EAAC36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59064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117</xdr:row>
      <xdr:rowOff>69851</xdr:rowOff>
    </xdr:from>
    <xdr:to>
      <xdr:col>1</xdr:col>
      <xdr:colOff>1308024</xdr:colOff>
      <xdr:row>118</xdr:row>
      <xdr:rowOff>490389</xdr:rowOff>
    </xdr:to>
    <xdr:pic>
      <xdr:nvPicPr>
        <xdr:cNvPr id="58" name="Obraz 205">
          <a:extLst>
            <a:ext uri="{FF2B5EF4-FFF2-40B4-BE49-F238E27FC236}">
              <a16:creationId xmlns:a16="http://schemas.microsoft.com/office/drawing/2014/main" id="{4AC101C5-BF1E-9546-B1D3-B6E934A73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60140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119</xdr:row>
      <xdr:rowOff>69851</xdr:rowOff>
    </xdr:from>
    <xdr:to>
      <xdr:col>1</xdr:col>
      <xdr:colOff>1308024</xdr:colOff>
      <xdr:row>120</xdr:row>
      <xdr:rowOff>490389</xdr:rowOff>
    </xdr:to>
    <xdr:pic>
      <xdr:nvPicPr>
        <xdr:cNvPr id="59" name="Obraz 207">
          <a:extLst>
            <a:ext uri="{FF2B5EF4-FFF2-40B4-BE49-F238E27FC236}">
              <a16:creationId xmlns:a16="http://schemas.microsoft.com/office/drawing/2014/main" id="{75636813-FB44-7840-AEF0-CE011295E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61207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121</xdr:row>
      <xdr:rowOff>60327</xdr:rowOff>
    </xdr:from>
    <xdr:to>
      <xdr:col>1</xdr:col>
      <xdr:colOff>1308024</xdr:colOff>
      <xdr:row>122</xdr:row>
      <xdr:rowOff>449021</xdr:rowOff>
    </xdr:to>
    <xdr:pic>
      <xdr:nvPicPr>
        <xdr:cNvPr id="60" name="Obraz 209">
          <a:extLst>
            <a:ext uri="{FF2B5EF4-FFF2-40B4-BE49-F238E27FC236}">
              <a16:creationId xmlns:a16="http://schemas.microsoft.com/office/drawing/2014/main" id="{BFC51A3C-9464-8C47-9BC5-7390BB862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62264927"/>
          <a:ext cx="1200075" cy="9220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123</xdr:row>
      <xdr:rowOff>69852</xdr:rowOff>
    </xdr:from>
    <xdr:to>
      <xdr:col>1</xdr:col>
      <xdr:colOff>1298499</xdr:colOff>
      <xdr:row>124</xdr:row>
      <xdr:rowOff>491946</xdr:rowOff>
    </xdr:to>
    <xdr:pic>
      <xdr:nvPicPr>
        <xdr:cNvPr id="61" name="Obraz 212">
          <a:extLst>
            <a:ext uri="{FF2B5EF4-FFF2-40B4-BE49-F238E27FC236}">
              <a16:creationId xmlns:a16="http://schemas.microsoft.com/office/drawing/2014/main" id="{B05B9DD9-EAB6-7E40-A52B-610BC3612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633412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125</xdr:row>
      <xdr:rowOff>69851</xdr:rowOff>
    </xdr:from>
    <xdr:to>
      <xdr:col>1</xdr:col>
      <xdr:colOff>1298499</xdr:colOff>
      <xdr:row>126</xdr:row>
      <xdr:rowOff>490389</xdr:rowOff>
    </xdr:to>
    <xdr:pic>
      <xdr:nvPicPr>
        <xdr:cNvPr id="62" name="Obraz 215">
          <a:extLst>
            <a:ext uri="{FF2B5EF4-FFF2-40B4-BE49-F238E27FC236}">
              <a16:creationId xmlns:a16="http://schemas.microsoft.com/office/drawing/2014/main" id="{FB80C6C3-FA21-634B-A41F-D7DF43E7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64408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127</xdr:row>
      <xdr:rowOff>69851</xdr:rowOff>
    </xdr:from>
    <xdr:to>
      <xdr:col>1</xdr:col>
      <xdr:colOff>1308024</xdr:colOff>
      <xdr:row>128</xdr:row>
      <xdr:rowOff>490389</xdr:rowOff>
    </xdr:to>
    <xdr:pic>
      <xdr:nvPicPr>
        <xdr:cNvPr id="63" name="Obraz 217">
          <a:extLst>
            <a:ext uri="{FF2B5EF4-FFF2-40B4-BE49-F238E27FC236}">
              <a16:creationId xmlns:a16="http://schemas.microsoft.com/office/drawing/2014/main" id="{3FBD4F17-F36E-DA43-BEEB-B4C72894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65474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129</xdr:row>
      <xdr:rowOff>69851</xdr:rowOff>
    </xdr:from>
    <xdr:to>
      <xdr:col>1</xdr:col>
      <xdr:colOff>1298499</xdr:colOff>
      <xdr:row>130</xdr:row>
      <xdr:rowOff>490389</xdr:rowOff>
    </xdr:to>
    <xdr:pic>
      <xdr:nvPicPr>
        <xdr:cNvPr id="64" name="Obraz 219">
          <a:extLst>
            <a:ext uri="{FF2B5EF4-FFF2-40B4-BE49-F238E27FC236}">
              <a16:creationId xmlns:a16="http://schemas.microsoft.com/office/drawing/2014/main" id="{ED3E47DE-1D19-3548-A086-4B2EC8001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66541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131</xdr:row>
      <xdr:rowOff>69851</xdr:rowOff>
    </xdr:from>
    <xdr:to>
      <xdr:col>1</xdr:col>
      <xdr:colOff>1298499</xdr:colOff>
      <xdr:row>132</xdr:row>
      <xdr:rowOff>490389</xdr:rowOff>
    </xdr:to>
    <xdr:pic>
      <xdr:nvPicPr>
        <xdr:cNvPr id="65" name="Obraz 221">
          <a:extLst>
            <a:ext uri="{FF2B5EF4-FFF2-40B4-BE49-F238E27FC236}">
              <a16:creationId xmlns:a16="http://schemas.microsoft.com/office/drawing/2014/main" id="{D723AA94-FDD5-3A4D-8A5F-AE517F2C8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676084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133</xdr:row>
      <xdr:rowOff>69851</xdr:rowOff>
    </xdr:from>
    <xdr:to>
      <xdr:col>1</xdr:col>
      <xdr:colOff>1308024</xdr:colOff>
      <xdr:row>134</xdr:row>
      <xdr:rowOff>490389</xdr:rowOff>
    </xdr:to>
    <xdr:pic>
      <xdr:nvPicPr>
        <xdr:cNvPr id="66" name="Obraz 225">
          <a:extLst>
            <a:ext uri="{FF2B5EF4-FFF2-40B4-BE49-F238E27FC236}">
              <a16:creationId xmlns:a16="http://schemas.microsoft.com/office/drawing/2014/main" id="{0ADFCC15-B2EB-8B4D-9596-0BDE141EB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68675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135</xdr:row>
      <xdr:rowOff>60326</xdr:rowOff>
    </xdr:from>
    <xdr:to>
      <xdr:col>1</xdr:col>
      <xdr:colOff>1298499</xdr:colOff>
      <xdr:row>136</xdr:row>
      <xdr:rowOff>447464</xdr:rowOff>
    </xdr:to>
    <xdr:pic>
      <xdr:nvPicPr>
        <xdr:cNvPr id="67" name="Obraz 229">
          <a:extLst>
            <a:ext uri="{FF2B5EF4-FFF2-40B4-BE49-F238E27FC236}">
              <a16:creationId xmlns:a16="http://schemas.microsoft.com/office/drawing/2014/main" id="{68BB1B97-C1BF-5545-80E7-57B28227E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69732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137</xdr:row>
      <xdr:rowOff>69852</xdr:rowOff>
    </xdr:from>
    <xdr:to>
      <xdr:col>1</xdr:col>
      <xdr:colOff>1308024</xdr:colOff>
      <xdr:row>138</xdr:row>
      <xdr:rowOff>491946</xdr:rowOff>
    </xdr:to>
    <xdr:pic>
      <xdr:nvPicPr>
        <xdr:cNvPr id="68" name="Obraz 232">
          <a:extLst>
            <a:ext uri="{FF2B5EF4-FFF2-40B4-BE49-F238E27FC236}">
              <a16:creationId xmlns:a16="http://schemas.microsoft.com/office/drawing/2014/main" id="{E54D49F4-E470-6547-ADDC-F37FA4D52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708088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139</xdr:row>
      <xdr:rowOff>60327</xdr:rowOff>
    </xdr:from>
    <xdr:to>
      <xdr:col>1</xdr:col>
      <xdr:colOff>1308024</xdr:colOff>
      <xdr:row>140</xdr:row>
      <xdr:rowOff>449021</xdr:rowOff>
    </xdr:to>
    <xdr:pic>
      <xdr:nvPicPr>
        <xdr:cNvPr id="69" name="Obraz 235">
          <a:extLst>
            <a:ext uri="{FF2B5EF4-FFF2-40B4-BE49-F238E27FC236}">
              <a16:creationId xmlns:a16="http://schemas.microsoft.com/office/drawing/2014/main" id="{53A07E2C-50F2-A045-8F70-8AB7F1F8C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71866127"/>
          <a:ext cx="1200075" cy="9220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141</xdr:row>
      <xdr:rowOff>69852</xdr:rowOff>
    </xdr:from>
    <xdr:to>
      <xdr:col>1</xdr:col>
      <xdr:colOff>1298499</xdr:colOff>
      <xdr:row>142</xdr:row>
      <xdr:rowOff>491946</xdr:rowOff>
    </xdr:to>
    <xdr:pic>
      <xdr:nvPicPr>
        <xdr:cNvPr id="70" name="Obraz 237">
          <a:extLst>
            <a:ext uri="{FF2B5EF4-FFF2-40B4-BE49-F238E27FC236}">
              <a16:creationId xmlns:a16="http://schemas.microsoft.com/office/drawing/2014/main" id="{370FC8C4-9D23-6C4F-A1E4-25FB39B9C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729424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143</xdr:row>
      <xdr:rowOff>60326</xdr:rowOff>
    </xdr:from>
    <xdr:to>
      <xdr:col>1</xdr:col>
      <xdr:colOff>1308024</xdr:colOff>
      <xdr:row>144</xdr:row>
      <xdr:rowOff>447464</xdr:rowOff>
    </xdr:to>
    <xdr:pic>
      <xdr:nvPicPr>
        <xdr:cNvPr id="71" name="Obraz 241">
          <a:extLst>
            <a:ext uri="{FF2B5EF4-FFF2-40B4-BE49-F238E27FC236}">
              <a16:creationId xmlns:a16="http://schemas.microsoft.com/office/drawing/2014/main" id="{1D3AA7B1-A699-5F49-87CC-8C3D660F2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739997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145</xdr:row>
      <xdr:rowOff>60326</xdr:rowOff>
    </xdr:from>
    <xdr:to>
      <xdr:col>1</xdr:col>
      <xdr:colOff>1308024</xdr:colOff>
      <xdr:row>146</xdr:row>
      <xdr:rowOff>447464</xdr:rowOff>
    </xdr:to>
    <xdr:pic>
      <xdr:nvPicPr>
        <xdr:cNvPr id="72" name="Obraz 245">
          <a:extLst>
            <a:ext uri="{FF2B5EF4-FFF2-40B4-BE49-F238E27FC236}">
              <a16:creationId xmlns:a16="http://schemas.microsoft.com/office/drawing/2014/main" id="{683319E5-BFB7-D842-8C40-812BDE86E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75066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147</xdr:row>
      <xdr:rowOff>60326</xdr:rowOff>
    </xdr:from>
    <xdr:to>
      <xdr:col>1</xdr:col>
      <xdr:colOff>1298499</xdr:colOff>
      <xdr:row>148</xdr:row>
      <xdr:rowOff>447464</xdr:rowOff>
    </xdr:to>
    <xdr:pic>
      <xdr:nvPicPr>
        <xdr:cNvPr id="73" name="Obraz 247">
          <a:extLst>
            <a:ext uri="{FF2B5EF4-FFF2-40B4-BE49-F238E27FC236}">
              <a16:creationId xmlns:a16="http://schemas.microsoft.com/office/drawing/2014/main" id="{455383C3-19A7-7540-AF74-4B0F6D741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76133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149</xdr:row>
      <xdr:rowOff>60326</xdr:rowOff>
    </xdr:from>
    <xdr:to>
      <xdr:col>1</xdr:col>
      <xdr:colOff>1298499</xdr:colOff>
      <xdr:row>150</xdr:row>
      <xdr:rowOff>447464</xdr:rowOff>
    </xdr:to>
    <xdr:pic>
      <xdr:nvPicPr>
        <xdr:cNvPr id="74" name="Obraz 250">
          <a:extLst>
            <a:ext uri="{FF2B5EF4-FFF2-40B4-BE49-F238E27FC236}">
              <a16:creationId xmlns:a16="http://schemas.microsoft.com/office/drawing/2014/main" id="{E270AD6A-939C-C348-BF5D-FCA04654B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77200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151</xdr:row>
      <xdr:rowOff>69852</xdr:rowOff>
    </xdr:from>
    <xdr:to>
      <xdr:col>1</xdr:col>
      <xdr:colOff>1308024</xdr:colOff>
      <xdr:row>152</xdr:row>
      <xdr:rowOff>491946</xdr:rowOff>
    </xdr:to>
    <xdr:pic>
      <xdr:nvPicPr>
        <xdr:cNvPr id="75" name="Obraz 253">
          <a:extLst>
            <a:ext uri="{FF2B5EF4-FFF2-40B4-BE49-F238E27FC236}">
              <a16:creationId xmlns:a16="http://schemas.microsoft.com/office/drawing/2014/main" id="{75B76E44-C5DA-3D48-AE0B-305393EA8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782764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153</xdr:row>
      <xdr:rowOff>60327</xdr:rowOff>
    </xdr:from>
    <xdr:to>
      <xdr:col>1</xdr:col>
      <xdr:colOff>1308024</xdr:colOff>
      <xdr:row>154</xdr:row>
      <xdr:rowOff>449021</xdr:rowOff>
    </xdr:to>
    <xdr:pic>
      <xdr:nvPicPr>
        <xdr:cNvPr id="76" name="Obraz 256">
          <a:extLst>
            <a:ext uri="{FF2B5EF4-FFF2-40B4-BE49-F238E27FC236}">
              <a16:creationId xmlns:a16="http://schemas.microsoft.com/office/drawing/2014/main" id="{33F9C031-3372-5245-A48E-FEE915791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79333727"/>
          <a:ext cx="1200075" cy="9220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155</xdr:row>
      <xdr:rowOff>60326</xdr:rowOff>
    </xdr:from>
    <xdr:to>
      <xdr:col>1</xdr:col>
      <xdr:colOff>1298499</xdr:colOff>
      <xdr:row>156</xdr:row>
      <xdr:rowOff>447464</xdr:rowOff>
    </xdr:to>
    <xdr:pic>
      <xdr:nvPicPr>
        <xdr:cNvPr id="77" name="Obraz 259">
          <a:extLst>
            <a:ext uri="{FF2B5EF4-FFF2-40B4-BE49-F238E27FC236}">
              <a16:creationId xmlns:a16="http://schemas.microsoft.com/office/drawing/2014/main" id="{2F9A6169-FA64-C143-95A1-6876E9A5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80400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157</xdr:row>
      <xdr:rowOff>69852</xdr:rowOff>
    </xdr:from>
    <xdr:to>
      <xdr:col>1</xdr:col>
      <xdr:colOff>1308024</xdr:colOff>
      <xdr:row>158</xdr:row>
      <xdr:rowOff>491946</xdr:rowOff>
    </xdr:to>
    <xdr:pic>
      <xdr:nvPicPr>
        <xdr:cNvPr id="78" name="Obraz 261">
          <a:extLst>
            <a:ext uri="{FF2B5EF4-FFF2-40B4-BE49-F238E27FC236}">
              <a16:creationId xmlns:a16="http://schemas.microsoft.com/office/drawing/2014/main" id="{E869B0F9-036F-B94B-9E57-D22DAE73D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814768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159</xdr:row>
      <xdr:rowOff>60327</xdr:rowOff>
    </xdr:from>
    <xdr:to>
      <xdr:col>1</xdr:col>
      <xdr:colOff>1298499</xdr:colOff>
      <xdr:row>160</xdr:row>
      <xdr:rowOff>449021</xdr:rowOff>
    </xdr:to>
    <xdr:pic>
      <xdr:nvPicPr>
        <xdr:cNvPr id="79" name="Obraz 264">
          <a:extLst>
            <a:ext uri="{FF2B5EF4-FFF2-40B4-BE49-F238E27FC236}">
              <a16:creationId xmlns:a16="http://schemas.microsoft.com/office/drawing/2014/main" id="{B156F0B9-428F-DE45-9F06-CE840456E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82534127"/>
          <a:ext cx="1200075" cy="9220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161</xdr:row>
      <xdr:rowOff>69852</xdr:rowOff>
    </xdr:from>
    <xdr:to>
      <xdr:col>1</xdr:col>
      <xdr:colOff>1298499</xdr:colOff>
      <xdr:row>162</xdr:row>
      <xdr:rowOff>491946</xdr:rowOff>
    </xdr:to>
    <xdr:pic>
      <xdr:nvPicPr>
        <xdr:cNvPr id="80" name="Obraz 267">
          <a:extLst>
            <a:ext uri="{FF2B5EF4-FFF2-40B4-BE49-F238E27FC236}">
              <a16:creationId xmlns:a16="http://schemas.microsoft.com/office/drawing/2014/main" id="{79299AF1-D855-E244-A702-3309F714F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836104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163</xdr:row>
      <xdr:rowOff>60327</xdr:rowOff>
    </xdr:from>
    <xdr:to>
      <xdr:col>1</xdr:col>
      <xdr:colOff>1298499</xdr:colOff>
      <xdr:row>164</xdr:row>
      <xdr:rowOff>449021</xdr:rowOff>
    </xdr:to>
    <xdr:pic>
      <xdr:nvPicPr>
        <xdr:cNvPr id="81" name="Obraz 269">
          <a:extLst>
            <a:ext uri="{FF2B5EF4-FFF2-40B4-BE49-F238E27FC236}">
              <a16:creationId xmlns:a16="http://schemas.microsoft.com/office/drawing/2014/main" id="{4092C437-D1FC-0D4C-A03A-A8253F1DB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84667727"/>
          <a:ext cx="1200075" cy="9220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165</xdr:row>
      <xdr:rowOff>69851</xdr:rowOff>
    </xdr:from>
    <xdr:to>
      <xdr:col>1</xdr:col>
      <xdr:colOff>1298499</xdr:colOff>
      <xdr:row>166</xdr:row>
      <xdr:rowOff>490389</xdr:rowOff>
    </xdr:to>
    <xdr:pic>
      <xdr:nvPicPr>
        <xdr:cNvPr id="82" name="Obraz 271">
          <a:extLst>
            <a:ext uri="{FF2B5EF4-FFF2-40B4-BE49-F238E27FC236}">
              <a16:creationId xmlns:a16="http://schemas.microsoft.com/office/drawing/2014/main" id="{40FF4B5A-D848-9C4D-84A9-C22D51B29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85744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167</xdr:row>
      <xdr:rowOff>60327</xdr:rowOff>
    </xdr:from>
    <xdr:to>
      <xdr:col>1</xdr:col>
      <xdr:colOff>1298499</xdr:colOff>
      <xdr:row>168</xdr:row>
      <xdr:rowOff>449021</xdr:rowOff>
    </xdr:to>
    <xdr:pic>
      <xdr:nvPicPr>
        <xdr:cNvPr id="83" name="Obraz 273">
          <a:extLst>
            <a:ext uri="{FF2B5EF4-FFF2-40B4-BE49-F238E27FC236}">
              <a16:creationId xmlns:a16="http://schemas.microsoft.com/office/drawing/2014/main" id="{5B1C7005-A83A-3042-97D1-24AD9C0E8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86801327"/>
          <a:ext cx="1200075" cy="9220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169</xdr:row>
      <xdr:rowOff>69852</xdr:rowOff>
    </xdr:from>
    <xdr:to>
      <xdr:col>1</xdr:col>
      <xdr:colOff>1298499</xdr:colOff>
      <xdr:row>170</xdr:row>
      <xdr:rowOff>491946</xdr:rowOff>
    </xdr:to>
    <xdr:pic>
      <xdr:nvPicPr>
        <xdr:cNvPr id="84" name="Obraz 276">
          <a:extLst>
            <a:ext uri="{FF2B5EF4-FFF2-40B4-BE49-F238E27FC236}">
              <a16:creationId xmlns:a16="http://schemas.microsoft.com/office/drawing/2014/main" id="{1BB19406-0547-944C-9FB1-D4553F011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878776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171</xdr:row>
      <xdr:rowOff>69852</xdr:rowOff>
    </xdr:from>
    <xdr:to>
      <xdr:col>1</xdr:col>
      <xdr:colOff>1298499</xdr:colOff>
      <xdr:row>172</xdr:row>
      <xdr:rowOff>491946</xdr:rowOff>
    </xdr:to>
    <xdr:pic>
      <xdr:nvPicPr>
        <xdr:cNvPr id="85" name="Obraz 279">
          <a:extLst>
            <a:ext uri="{FF2B5EF4-FFF2-40B4-BE49-F238E27FC236}">
              <a16:creationId xmlns:a16="http://schemas.microsoft.com/office/drawing/2014/main" id="{A49A303F-8415-1446-AF06-1AF855BF7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889444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173</xdr:row>
      <xdr:rowOff>69852</xdr:rowOff>
    </xdr:from>
    <xdr:to>
      <xdr:col>1</xdr:col>
      <xdr:colOff>1308024</xdr:colOff>
      <xdr:row>174</xdr:row>
      <xdr:rowOff>491946</xdr:rowOff>
    </xdr:to>
    <xdr:pic>
      <xdr:nvPicPr>
        <xdr:cNvPr id="86" name="Obraz 281">
          <a:extLst>
            <a:ext uri="{FF2B5EF4-FFF2-40B4-BE49-F238E27FC236}">
              <a16:creationId xmlns:a16="http://schemas.microsoft.com/office/drawing/2014/main" id="{0648AA5D-0DAE-2B41-A8A6-11F9364B6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900112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175</xdr:row>
      <xdr:rowOff>69851</xdr:rowOff>
    </xdr:from>
    <xdr:to>
      <xdr:col>1</xdr:col>
      <xdr:colOff>1298499</xdr:colOff>
      <xdr:row>176</xdr:row>
      <xdr:rowOff>490389</xdr:rowOff>
    </xdr:to>
    <xdr:pic>
      <xdr:nvPicPr>
        <xdr:cNvPr id="87" name="Obraz 284">
          <a:extLst>
            <a:ext uri="{FF2B5EF4-FFF2-40B4-BE49-F238E27FC236}">
              <a16:creationId xmlns:a16="http://schemas.microsoft.com/office/drawing/2014/main" id="{6D2B43A7-2DAA-1F46-B820-BAC3CF12C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91078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177</xdr:row>
      <xdr:rowOff>69851</xdr:rowOff>
    </xdr:from>
    <xdr:to>
      <xdr:col>1</xdr:col>
      <xdr:colOff>1308024</xdr:colOff>
      <xdr:row>178</xdr:row>
      <xdr:rowOff>490389</xdr:rowOff>
    </xdr:to>
    <xdr:pic>
      <xdr:nvPicPr>
        <xdr:cNvPr id="88" name="Obraz 287">
          <a:extLst>
            <a:ext uri="{FF2B5EF4-FFF2-40B4-BE49-F238E27FC236}">
              <a16:creationId xmlns:a16="http://schemas.microsoft.com/office/drawing/2014/main" id="{033B3F12-4586-5D4C-B97F-2B2C72018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92144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179</xdr:row>
      <xdr:rowOff>60326</xdr:rowOff>
    </xdr:from>
    <xdr:to>
      <xdr:col>1</xdr:col>
      <xdr:colOff>1298499</xdr:colOff>
      <xdr:row>180</xdr:row>
      <xdr:rowOff>447464</xdr:rowOff>
    </xdr:to>
    <xdr:pic>
      <xdr:nvPicPr>
        <xdr:cNvPr id="89" name="Obraz 289">
          <a:extLst>
            <a:ext uri="{FF2B5EF4-FFF2-40B4-BE49-F238E27FC236}">
              <a16:creationId xmlns:a16="http://schemas.microsoft.com/office/drawing/2014/main" id="{A86921EC-0738-1343-A035-491866E91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93202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181</xdr:row>
      <xdr:rowOff>60326</xdr:rowOff>
    </xdr:from>
    <xdr:to>
      <xdr:col>1</xdr:col>
      <xdr:colOff>1298499</xdr:colOff>
      <xdr:row>182</xdr:row>
      <xdr:rowOff>447464</xdr:rowOff>
    </xdr:to>
    <xdr:pic>
      <xdr:nvPicPr>
        <xdr:cNvPr id="90" name="Obraz 291">
          <a:extLst>
            <a:ext uri="{FF2B5EF4-FFF2-40B4-BE49-F238E27FC236}">
              <a16:creationId xmlns:a16="http://schemas.microsoft.com/office/drawing/2014/main" id="{0DDCF9EE-7B7B-0443-B519-55C732C43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94268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183</xdr:row>
      <xdr:rowOff>60326</xdr:rowOff>
    </xdr:from>
    <xdr:to>
      <xdr:col>1</xdr:col>
      <xdr:colOff>1308024</xdr:colOff>
      <xdr:row>184</xdr:row>
      <xdr:rowOff>447464</xdr:rowOff>
    </xdr:to>
    <xdr:pic>
      <xdr:nvPicPr>
        <xdr:cNvPr id="91" name="Obraz 294">
          <a:extLst>
            <a:ext uri="{FF2B5EF4-FFF2-40B4-BE49-F238E27FC236}">
              <a16:creationId xmlns:a16="http://schemas.microsoft.com/office/drawing/2014/main" id="{BF901F60-3722-2A43-A76B-E107C4A9E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953357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185</xdr:row>
      <xdr:rowOff>69851</xdr:rowOff>
    </xdr:from>
    <xdr:to>
      <xdr:col>1</xdr:col>
      <xdr:colOff>1308024</xdr:colOff>
      <xdr:row>186</xdr:row>
      <xdr:rowOff>490389</xdr:rowOff>
    </xdr:to>
    <xdr:pic>
      <xdr:nvPicPr>
        <xdr:cNvPr id="92" name="Obraz 297">
          <a:extLst>
            <a:ext uri="{FF2B5EF4-FFF2-40B4-BE49-F238E27FC236}">
              <a16:creationId xmlns:a16="http://schemas.microsoft.com/office/drawing/2014/main" id="{DB0E8809-58A6-494B-B120-FBC623EF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96412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187</xdr:row>
      <xdr:rowOff>60326</xdr:rowOff>
    </xdr:from>
    <xdr:to>
      <xdr:col>1</xdr:col>
      <xdr:colOff>1298499</xdr:colOff>
      <xdr:row>188</xdr:row>
      <xdr:rowOff>447464</xdr:rowOff>
    </xdr:to>
    <xdr:pic>
      <xdr:nvPicPr>
        <xdr:cNvPr id="93" name="Obraz 299">
          <a:extLst>
            <a:ext uri="{FF2B5EF4-FFF2-40B4-BE49-F238E27FC236}">
              <a16:creationId xmlns:a16="http://schemas.microsoft.com/office/drawing/2014/main" id="{B1B869A2-A2E4-164A-9B31-4368E9631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97469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189</xdr:row>
      <xdr:rowOff>60326</xdr:rowOff>
    </xdr:from>
    <xdr:to>
      <xdr:col>1</xdr:col>
      <xdr:colOff>1298499</xdr:colOff>
      <xdr:row>190</xdr:row>
      <xdr:rowOff>447464</xdr:rowOff>
    </xdr:to>
    <xdr:pic>
      <xdr:nvPicPr>
        <xdr:cNvPr id="94" name="Obraz 302">
          <a:extLst>
            <a:ext uri="{FF2B5EF4-FFF2-40B4-BE49-F238E27FC236}">
              <a16:creationId xmlns:a16="http://schemas.microsoft.com/office/drawing/2014/main" id="{671E3562-2D9E-4F43-BE5F-92A022BD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98536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191</xdr:row>
      <xdr:rowOff>69851</xdr:rowOff>
    </xdr:from>
    <xdr:to>
      <xdr:col>1</xdr:col>
      <xdr:colOff>1298499</xdr:colOff>
      <xdr:row>192</xdr:row>
      <xdr:rowOff>490389</xdr:rowOff>
    </xdr:to>
    <xdr:pic>
      <xdr:nvPicPr>
        <xdr:cNvPr id="95" name="Obraz 304">
          <a:extLst>
            <a:ext uri="{FF2B5EF4-FFF2-40B4-BE49-F238E27FC236}">
              <a16:creationId xmlns:a16="http://schemas.microsoft.com/office/drawing/2014/main" id="{0F6A6D61-9BEF-3B46-8FB5-0CEAB6909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996124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193</xdr:row>
      <xdr:rowOff>69851</xdr:rowOff>
    </xdr:from>
    <xdr:to>
      <xdr:col>1</xdr:col>
      <xdr:colOff>1308024</xdr:colOff>
      <xdr:row>194</xdr:row>
      <xdr:rowOff>490389</xdr:rowOff>
    </xdr:to>
    <xdr:pic>
      <xdr:nvPicPr>
        <xdr:cNvPr id="96" name="Obraz 306">
          <a:extLst>
            <a:ext uri="{FF2B5EF4-FFF2-40B4-BE49-F238E27FC236}">
              <a16:creationId xmlns:a16="http://schemas.microsoft.com/office/drawing/2014/main" id="{1363E312-3E8C-D548-B12F-90DB4CA68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00679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195</xdr:row>
      <xdr:rowOff>69851</xdr:rowOff>
    </xdr:from>
    <xdr:to>
      <xdr:col>1</xdr:col>
      <xdr:colOff>1308024</xdr:colOff>
      <xdr:row>196</xdr:row>
      <xdr:rowOff>490389</xdr:rowOff>
    </xdr:to>
    <xdr:pic>
      <xdr:nvPicPr>
        <xdr:cNvPr id="97" name="Obraz 308">
          <a:extLst>
            <a:ext uri="{FF2B5EF4-FFF2-40B4-BE49-F238E27FC236}">
              <a16:creationId xmlns:a16="http://schemas.microsoft.com/office/drawing/2014/main" id="{CBC9F168-C217-F340-BBE4-9F5098B03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01746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197</xdr:row>
      <xdr:rowOff>69851</xdr:rowOff>
    </xdr:from>
    <xdr:to>
      <xdr:col>1</xdr:col>
      <xdr:colOff>1308024</xdr:colOff>
      <xdr:row>198</xdr:row>
      <xdr:rowOff>490389</xdr:rowOff>
    </xdr:to>
    <xdr:pic>
      <xdr:nvPicPr>
        <xdr:cNvPr id="98" name="Obraz 310">
          <a:extLst>
            <a:ext uri="{FF2B5EF4-FFF2-40B4-BE49-F238E27FC236}">
              <a16:creationId xmlns:a16="http://schemas.microsoft.com/office/drawing/2014/main" id="{27A2FBCB-7696-FA4B-A597-C22BBC59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02812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199</xdr:row>
      <xdr:rowOff>60326</xdr:rowOff>
    </xdr:from>
    <xdr:to>
      <xdr:col>1</xdr:col>
      <xdr:colOff>1298499</xdr:colOff>
      <xdr:row>200</xdr:row>
      <xdr:rowOff>447464</xdr:rowOff>
    </xdr:to>
    <xdr:pic>
      <xdr:nvPicPr>
        <xdr:cNvPr id="99" name="Obraz 312">
          <a:extLst>
            <a:ext uri="{FF2B5EF4-FFF2-40B4-BE49-F238E27FC236}">
              <a16:creationId xmlns:a16="http://schemas.microsoft.com/office/drawing/2014/main" id="{143390FF-C5C3-1E47-9C9D-9D5D2A054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03870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88899</xdr:colOff>
      <xdr:row>201</xdr:row>
      <xdr:rowOff>60326</xdr:rowOff>
    </xdr:from>
    <xdr:to>
      <xdr:col>1</xdr:col>
      <xdr:colOff>1288974</xdr:colOff>
      <xdr:row>202</xdr:row>
      <xdr:rowOff>447464</xdr:rowOff>
    </xdr:to>
    <xdr:pic>
      <xdr:nvPicPr>
        <xdr:cNvPr id="100" name="Obraz 314">
          <a:extLst>
            <a:ext uri="{FF2B5EF4-FFF2-40B4-BE49-F238E27FC236}">
              <a16:creationId xmlns:a16="http://schemas.microsoft.com/office/drawing/2014/main" id="{6A24FFAF-9A2A-7440-A623-AD9A97E64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9" y="104936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203</xdr:row>
      <xdr:rowOff>69851</xdr:rowOff>
    </xdr:from>
    <xdr:to>
      <xdr:col>1</xdr:col>
      <xdr:colOff>1298499</xdr:colOff>
      <xdr:row>204</xdr:row>
      <xdr:rowOff>490389</xdr:rowOff>
    </xdr:to>
    <xdr:pic>
      <xdr:nvPicPr>
        <xdr:cNvPr id="101" name="Obraz 316">
          <a:extLst>
            <a:ext uri="{FF2B5EF4-FFF2-40B4-BE49-F238E27FC236}">
              <a16:creationId xmlns:a16="http://schemas.microsoft.com/office/drawing/2014/main" id="{D86261E8-D027-A244-B32D-62D42ED3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06013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205</xdr:row>
      <xdr:rowOff>60326</xdr:rowOff>
    </xdr:from>
    <xdr:to>
      <xdr:col>1</xdr:col>
      <xdr:colOff>1298499</xdr:colOff>
      <xdr:row>206</xdr:row>
      <xdr:rowOff>447464</xdr:rowOff>
    </xdr:to>
    <xdr:pic>
      <xdr:nvPicPr>
        <xdr:cNvPr id="102" name="Obraz 318">
          <a:extLst>
            <a:ext uri="{FF2B5EF4-FFF2-40B4-BE49-F238E27FC236}">
              <a16:creationId xmlns:a16="http://schemas.microsoft.com/office/drawing/2014/main" id="{CB8C0657-7872-C54D-A328-9B9F1543C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07070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207</xdr:row>
      <xdr:rowOff>69851</xdr:rowOff>
    </xdr:from>
    <xdr:to>
      <xdr:col>1</xdr:col>
      <xdr:colOff>1298499</xdr:colOff>
      <xdr:row>208</xdr:row>
      <xdr:rowOff>490389</xdr:rowOff>
    </xdr:to>
    <xdr:pic>
      <xdr:nvPicPr>
        <xdr:cNvPr id="103" name="Obraz 320">
          <a:extLst>
            <a:ext uri="{FF2B5EF4-FFF2-40B4-BE49-F238E27FC236}">
              <a16:creationId xmlns:a16="http://schemas.microsoft.com/office/drawing/2014/main" id="{E22DCF41-55C0-5646-9DD5-F0A3C02A0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08146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209</xdr:row>
      <xdr:rowOff>69851</xdr:rowOff>
    </xdr:from>
    <xdr:to>
      <xdr:col>1</xdr:col>
      <xdr:colOff>1308024</xdr:colOff>
      <xdr:row>210</xdr:row>
      <xdr:rowOff>490389</xdr:rowOff>
    </xdr:to>
    <xdr:pic>
      <xdr:nvPicPr>
        <xdr:cNvPr id="104" name="Obraz 322">
          <a:extLst>
            <a:ext uri="{FF2B5EF4-FFF2-40B4-BE49-F238E27FC236}">
              <a16:creationId xmlns:a16="http://schemas.microsoft.com/office/drawing/2014/main" id="{2F00B098-864C-6C47-84D6-C63B70D24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09213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211</xdr:row>
      <xdr:rowOff>69851</xdr:rowOff>
    </xdr:from>
    <xdr:to>
      <xdr:col>1</xdr:col>
      <xdr:colOff>1308024</xdr:colOff>
      <xdr:row>212</xdr:row>
      <xdr:rowOff>490389</xdr:rowOff>
    </xdr:to>
    <xdr:pic>
      <xdr:nvPicPr>
        <xdr:cNvPr id="105" name="Obraz 324">
          <a:extLst>
            <a:ext uri="{FF2B5EF4-FFF2-40B4-BE49-F238E27FC236}">
              <a16:creationId xmlns:a16="http://schemas.microsoft.com/office/drawing/2014/main" id="{B65C95A1-BF6B-264F-BA17-D7DFDA2CF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102804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213</xdr:row>
      <xdr:rowOff>69851</xdr:rowOff>
    </xdr:from>
    <xdr:to>
      <xdr:col>1</xdr:col>
      <xdr:colOff>1298499</xdr:colOff>
      <xdr:row>214</xdr:row>
      <xdr:rowOff>490389</xdr:rowOff>
    </xdr:to>
    <xdr:pic>
      <xdr:nvPicPr>
        <xdr:cNvPr id="106" name="Obraz 326">
          <a:extLst>
            <a:ext uri="{FF2B5EF4-FFF2-40B4-BE49-F238E27FC236}">
              <a16:creationId xmlns:a16="http://schemas.microsoft.com/office/drawing/2014/main" id="{1BD4827A-45ED-C045-81CE-A5F472FAF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11347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215</xdr:row>
      <xdr:rowOff>60326</xdr:rowOff>
    </xdr:from>
    <xdr:to>
      <xdr:col>1</xdr:col>
      <xdr:colOff>1298499</xdr:colOff>
      <xdr:row>216</xdr:row>
      <xdr:rowOff>447464</xdr:rowOff>
    </xdr:to>
    <xdr:pic>
      <xdr:nvPicPr>
        <xdr:cNvPr id="107" name="Obraz 328">
          <a:extLst>
            <a:ext uri="{FF2B5EF4-FFF2-40B4-BE49-F238E27FC236}">
              <a16:creationId xmlns:a16="http://schemas.microsoft.com/office/drawing/2014/main" id="{EDFD3941-DFD7-534F-AD92-98572E685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12404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217</xdr:row>
      <xdr:rowOff>60326</xdr:rowOff>
    </xdr:from>
    <xdr:to>
      <xdr:col>1</xdr:col>
      <xdr:colOff>1298499</xdr:colOff>
      <xdr:row>218</xdr:row>
      <xdr:rowOff>447464</xdr:rowOff>
    </xdr:to>
    <xdr:pic>
      <xdr:nvPicPr>
        <xdr:cNvPr id="108" name="Obraz 330">
          <a:extLst>
            <a:ext uri="{FF2B5EF4-FFF2-40B4-BE49-F238E27FC236}">
              <a16:creationId xmlns:a16="http://schemas.microsoft.com/office/drawing/2014/main" id="{7A86C332-462E-A149-B26B-0C335F935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13471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219</xdr:row>
      <xdr:rowOff>60326</xdr:rowOff>
    </xdr:from>
    <xdr:to>
      <xdr:col>1</xdr:col>
      <xdr:colOff>1298499</xdr:colOff>
      <xdr:row>220</xdr:row>
      <xdr:rowOff>447464</xdr:rowOff>
    </xdr:to>
    <xdr:pic>
      <xdr:nvPicPr>
        <xdr:cNvPr id="109" name="Obraz 332">
          <a:extLst>
            <a:ext uri="{FF2B5EF4-FFF2-40B4-BE49-F238E27FC236}">
              <a16:creationId xmlns:a16="http://schemas.microsoft.com/office/drawing/2014/main" id="{352C4030-FAE0-CF40-9939-70E0CEC12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14538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221</xdr:row>
      <xdr:rowOff>60326</xdr:rowOff>
    </xdr:from>
    <xdr:to>
      <xdr:col>1</xdr:col>
      <xdr:colOff>1298499</xdr:colOff>
      <xdr:row>222</xdr:row>
      <xdr:rowOff>469731</xdr:rowOff>
    </xdr:to>
    <xdr:pic>
      <xdr:nvPicPr>
        <xdr:cNvPr id="110" name="Obraz 334">
          <a:extLst>
            <a:ext uri="{FF2B5EF4-FFF2-40B4-BE49-F238E27FC236}">
              <a16:creationId xmlns:a16="http://schemas.microsoft.com/office/drawing/2014/main" id="{56A7CDF8-DC47-0444-9439-6A805B0C8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15604926"/>
          <a:ext cx="1200075" cy="942805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223</xdr:row>
      <xdr:rowOff>60326</xdr:rowOff>
    </xdr:from>
    <xdr:to>
      <xdr:col>1</xdr:col>
      <xdr:colOff>1308024</xdr:colOff>
      <xdr:row>224</xdr:row>
      <xdr:rowOff>469731</xdr:rowOff>
    </xdr:to>
    <xdr:pic>
      <xdr:nvPicPr>
        <xdr:cNvPr id="111" name="Obraz 336">
          <a:extLst>
            <a:ext uri="{FF2B5EF4-FFF2-40B4-BE49-F238E27FC236}">
              <a16:creationId xmlns:a16="http://schemas.microsoft.com/office/drawing/2014/main" id="{74AE5540-ECCA-2A4B-9B00-A4D137304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16671726"/>
          <a:ext cx="1200075" cy="94280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226</xdr:row>
      <xdr:rowOff>60326</xdr:rowOff>
    </xdr:from>
    <xdr:to>
      <xdr:col>1</xdr:col>
      <xdr:colOff>1298499</xdr:colOff>
      <xdr:row>227</xdr:row>
      <xdr:rowOff>447464</xdr:rowOff>
    </xdr:to>
    <xdr:pic>
      <xdr:nvPicPr>
        <xdr:cNvPr id="112" name="Obraz 338">
          <a:extLst>
            <a:ext uri="{FF2B5EF4-FFF2-40B4-BE49-F238E27FC236}">
              <a16:creationId xmlns:a16="http://schemas.microsoft.com/office/drawing/2014/main" id="{A8530C1D-6CCF-8548-BCAE-D2DB5A96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18271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228</xdr:row>
      <xdr:rowOff>60326</xdr:rowOff>
    </xdr:from>
    <xdr:to>
      <xdr:col>1</xdr:col>
      <xdr:colOff>1298499</xdr:colOff>
      <xdr:row>229</xdr:row>
      <xdr:rowOff>447464</xdr:rowOff>
    </xdr:to>
    <xdr:pic>
      <xdr:nvPicPr>
        <xdr:cNvPr id="113" name="Obraz 340">
          <a:extLst>
            <a:ext uri="{FF2B5EF4-FFF2-40B4-BE49-F238E27FC236}">
              <a16:creationId xmlns:a16="http://schemas.microsoft.com/office/drawing/2014/main" id="{5CF08FC1-CBCC-2548-94BA-EA973C041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193387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230</xdr:row>
      <xdr:rowOff>69851</xdr:rowOff>
    </xdr:from>
    <xdr:to>
      <xdr:col>1</xdr:col>
      <xdr:colOff>1298499</xdr:colOff>
      <xdr:row>231</xdr:row>
      <xdr:rowOff>490389</xdr:rowOff>
    </xdr:to>
    <xdr:pic>
      <xdr:nvPicPr>
        <xdr:cNvPr id="114" name="Obraz 342">
          <a:extLst>
            <a:ext uri="{FF2B5EF4-FFF2-40B4-BE49-F238E27FC236}">
              <a16:creationId xmlns:a16="http://schemas.microsoft.com/office/drawing/2014/main" id="{79299D53-4D25-DF4B-9DCE-E4923A3DD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20415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232</xdr:row>
      <xdr:rowOff>69851</xdr:rowOff>
    </xdr:from>
    <xdr:to>
      <xdr:col>1</xdr:col>
      <xdr:colOff>1298499</xdr:colOff>
      <xdr:row>233</xdr:row>
      <xdr:rowOff>490389</xdr:rowOff>
    </xdr:to>
    <xdr:pic>
      <xdr:nvPicPr>
        <xdr:cNvPr id="115" name="Obraz 344">
          <a:extLst>
            <a:ext uri="{FF2B5EF4-FFF2-40B4-BE49-F238E27FC236}">
              <a16:creationId xmlns:a16="http://schemas.microsoft.com/office/drawing/2014/main" id="{4BFE777E-CD4A-6C44-814F-204B7D92E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214818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234</xdr:row>
      <xdr:rowOff>69851</xdr:rowOff>
    </xdr:from>
    <xdr:to>
      <xdr:col>1</xdr:col>
      <xdr:colOff>1308024</xdr:colOff>
      <xdr:row>235</xdr:row>
      <xdr:rowOff>490389</xdr:rowOff>
    </xdr:to>
    <xdr:pic>
      <xdr:nvPicPr>
        <xdr:cNvPr id="116" name="Obraz 346">
          <a:extLst>
            <a:ext uri="{FF2B5EF4-FFF2-40B4-BE49-F238E27FC236}">
              <a16:creationId xmlns:a16="http://schemas.microsoft.com/office/drawing/2014/main" id="{4BFB63C0-2D96-B44C-A358-903A266A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22548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88899</xdr:colOff>
      <xdr:row>236</xdr:row>
      <xdr:rowOff>60326</xdr:rowOff>
    </xdr:from>
    <xdr:to>
      <xdr:col>1</xdr:col>
      <xdr:colOff>1288974</xdr:colOff>
      <xdr:row>237</xdr:row>
      <xdr:rowOff>447464</xdr:rowOff>
    </xdr:to>
    <xdr:pic>
      <xdr:nvPicPr>
        <xdr:cNvPr id="117" name="Obraz 348">
          <a:extLst>
            <a:ext uri="{FF2B5EF4-FFF2-40B4-BE49-F238E27FC236}">
              <a16:creationId xmlns:a16="http://schemas.microsoft.com/office/drawing/2014/main" id="{00CB4703-1A51-494A-8F54-17C959884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9" y="123605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238</xdr:row>
      <xdr:rowOff>69851</xdr:rowOff>
    </xdr:from>
    <xdr:to>
      <xdr:col>1</xdr:col>
      <xdr:colOff>1298499</xdr:colOff>
      <xdr:row>239</xdr:row>
      <xdr:rowOff>490389</xdr:rowOff>
    </xdr:to>
    <xdr:pic>
      <xdr:nvPicPr>
        <xdr:cNvPr id="118" name="Obraz 350">
          <a:extLst>
            <a:ext uri="{FF2B5EF4-FFF2-40B4-BE49-F238E27FC236}">
              <a16:creationId xmlns:a16="http://schemas.microsoft.com/office/drawing/2014/main" id="{D48DA14F-EEE9-FD42-9947-4BABF1D92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24682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240</xdr:row>
      <xdr:rowOff>60326</xdr:rowOff>
    </xdr:from>
    <xdr:to>
      <xdr:col>1</xdr:col>
      <xdr:colOff>1308024</xdr:colOff>
      <xdr:row>241</xdr:row>
      <xdr:rowOff>447464</xdr:rowOff>
    </xdr:to>
    <xdr:pic>
      <xdr:nvPicPr>
        <xdr:cNvPr id="119" name="Obraz 352">
          <a:extLst>
            <a:ext uri="{FF2B5EF4-FFF2-40B4-BE49-F238E27FC236}">
              <a16:creationId xmlns:a16="http://schemas.microsoft.com/office/drawing/2014/main" id="{A07F1EBA-9BB8-F043-9DB2-05D77AEE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25739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242</xdr:row>
      <xdr:rowOff>60326</xdr:rowOff>
    </xdr:from>
    <xdr:to>
      <xdr:col>1</xdr:col>
      <xdr:colOff>1298499</xdr:colOff>
      <xdr:row>243</xdr:row>
      <xdr:rowOff>447464</xdr:rowOff>
    </xdr:to>
    <xdr:pic>
      <xdr:nvPicPr>
        <xdr:cNvPr id="120" name="Obraz 354">
          <a:extLst>
            <a:ext uri="{FF2B5EF4-FFF2-40B4-BE49-F238E27FC236}">
              <a16:creationId xmlns:a16="http://schemas.microsoft.com/office/drawing/2014/main" id="{E8CD9BBE-FE07-3847-853E-840C425CD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26806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244</xdr:row>
      <xdr:rowOff>60326</xdr:rowOff>
    </xdr:from>
    <xdr:to>
      <xdr:col>1</xdr:col>
      <xdr:colOff>1298499</xdr:colOff>
      <xdr:row>245</xdr:row>
      <xdr:rowOff>447464</xdr:rowOff>
    </xdr:to>
    <xdr:pic>
      <xdr:nvPicPr>
        <xdr:cNvPr id="121" name="Obraz 356">
          <a:extLst>
            <a:ext uri="{FF2B5EF4-FFF2-40B4-BE49-F238E27FC236}">
              <a16:creationId xmlns:a16="http://schemas.microsoft.com/office/drawing/2014/main" id="{B1F1330F-1F8B-0C43-8F77-FD2D0D15A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27873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246</xdr:row>
      <xdr:rowOff>60326</xdr:rowOff>
    </xdr:from>
    <xdr:to>
      <xdr:col>1</xdr:col>
      <xdr:colOff>1298499</xdr:colOff>
      <xdr:row>247</xdr:row>
      <xdr:rowOff>447464</xdr:rowOff>
    </xdr:to>
    <xdr:pic>
      <xdr:nvPicPr>
        <xdr:cNvPr id="122" name="Obraz 358">
          <a:extLst>
            <a:ext uri="{FF2B5EF4-FFF2-40B4-BE49-F238E27FC236}">
              <a16:creationId xmlns:a16="http://schemas.microsoft.com/office/drawing/2014/main" id="{78493F99-B558-F349-B19A-E48AB5681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28939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248</xdr:row>
      <xdr:rowOff>69851</xdr:rowOff>
    </xdr:from>
    <xdr:to>
      <xdr:col>1</xdr:col>
      <xdr:colOff>1308024</xdr:colOff>
      <xdr:row>249</xdr:row>
      <xdr:rowOff>490389</xdr:rowOff>
    </xdr:to>
    <xdr:pic>
      <xdr:nvPicPr>
        <xdr:cNvPr id="123" name="Obraz 360">
          <a:extLst>
            <a:ext uri="{FF2B5EF4-FFF2-40B4-BE49-F238E27FC236}">
              <a16:creationId xmlns:a16="http://schemas.microsoft.com/office/drawing/2014/main" id="{114428AF-FF17-0A44-9320-411E64CC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30016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250</xdr:row>
      <xdr:rowOff>60326</xdr:rowOff>
    </xdr:from>
    <xdr:to>
      <xdr:col>1</xdr:col>
      <xdr:colOff>1298499</xdr:colOff>
      <xdr:row>251</xdr:row>
      <xdr:rowOff>447464</xdr:rowOff>
    </xdr:to>
    <xdr:pic>
      <xdr:nvPicPr>
        <xdr:cNvPr id="124" name="Obraz 362">
          <a:extLst>
            <a:ext uri="{FF2B5EF4-FFF2-40B4-BE49-F238E27FC236}">
              <a16:creationId xmlns:a16="http://schemas.microsoft.com/office/drawing/2014/main" id="{C78D8047-B5B6-5E4E-BF1C-A45D706BE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31073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252</xdr:row>
      <xdr:rowOff>60326</xdr:rowOff>
    </xdr:from>
    <xdr:to>
      <xdr:col>1</xdr:col>
      <xdr:colOff>1308024</xdr:colOff>
      <xdr:row>253</xdr:row>
      <xdr:rowOff>447464</xdr:rowOff>
    </xdr:to>
    <xdr:pic>
      <xdr:nvPicPr>
        <xdr:cNvPr id="125" name="Obraz 364">
          <a:extLst>
            <a:ext uri="{FF2B5EF4-FFF2-40B4-BE49-F238E27FC236}">
              <a16:creationId xmlns:a16="http://schemas.microsoft.com/office/drawing/2014/main" id="{C8B08713-B435-EB4F-BA28-B58AF8F5F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32140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254</xdr:row>
      <xdr:rowOff>69851</xdr:rowOff>
    </xdr:from>
    <xdr:to>
      <xdr:col>1</xdr:col>
      <xdr:colOff>1308024</xdr:colOff>
      <xdr:row>255</xdr:row>
      <xdr:rowOff>490389</xdr:rowOff>
    </xdr:to>
    <xdr:pic>
      <xdr:nvPicPr>
        <xdr:cNvPr id="126" name="Obraz 366">
          <a:extLst>
            <a:ext uri="{FF2B5EF4-FFF2-40B4-BE49-F238E27FC236}">
              <a16:creationId xmlns:a16="http://schemas.microsoft.com/office/drawing/2014/main" id="{C890205D-AFBD-4A47-A413-BEFECD299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33216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256</xdr:row>
      <xdr:rowOff>60326</xdr:rowOff>
    </xdr:from>
    <xdr:to>
      <xdr:col>1</xdr:col>
      <xdr:colOff>1298499</xdr:colOff>
      <xdr:row>257</xdr:row>
      <xdr:rowOff>447464</xdr:rowOff>
    </xdr:to>
    <xdr:pic>
      <xdr:nvPicPr>
        <xdr:cNvPr id="127" name="Obraz 368">
          <a:extLst>
            <a:ext uri="{FF2B5EF4-FFF2-40B4-BE49-F238E27FC236}">
              <a16:creationId xmlns:a16="http://schemas.microsoft.com/office/drawing/2014/main" id="{A7B13A2B-5865-1F45-A6D3-F86A8177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34273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258</xdr:row>
      <xdr:rowOff>69851</xdr:rowOff>
    </xdr:from>
    <xdr:to>
      <xdr:col>1</xdr:col>
      <xdr:colOff>1298499</xdr:colOff>
      <xdr:row>259</xdr:row>
      <xdr:rowOff>490389</xdr:rowOff>
    </xdr:to>
    <xdr:pic>
      <xdr:nvPicPr>
        <xdr:cNvPr id="128" name="Obraz 370">
          <a:extLst>
            <a:ext uri="{FF2B5EF4-FFF2-40B4-BE49-F238E27FC236}">
              <a16:creationId xmlns:a16="http://schemas.microsoft.com/office/drawing/2014/main" id="{2B9DCE93-4BE5-204F-ABB0-EC2C55CC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35350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260</xdr:row>
      <xdr:rowOff>60326</xdr:rowOff>
    </xdr:from>
    <xdr:to>
      <xdr:col>1</xdr:col>
      <xdr:colOff>1308024</xdr:colOff>
      <xdr:row>261</xdr:row>
      <xdr:rowOff>447464</xdr:rowOff>
    </xdr:to>
    <xdr:pic>
      <xdr:nvPicPr>
        <xdr:cNvPr id="129" name="Obraz 372">
          <a:extLst>
            <a:ext uri="{FF2B5EF4-FFF2-40B4-BE49-F238E27FC236}">
              <a16:creationId xmlns:a16="http://schemas.microsoft.com/office/drawing/2014/main" id="{2A0E3782-6216-714D-807B-1B9B58D8D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36407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262</xdr:row>
      <xdr:rowOff>60326</xdr:rowOff>
    </xdr:from>
    <xdr:to>
      <xdr:col>1</xdr:col>
      <xdr:colOff>1308024</xdr:colOff>
      <xdr:row>263</xdr:row>
      <xdr:rowOff>469731</xdr:rowOff>
    </xdr:to>
    <xdr:pic>
      <xdr:nvPicPr>
        <xdr:cNvPr id="130" name="Obraz 374">
          <a:extLst>
            <a:ext uri="{FF2B5EF4-FFF2-40B4-BE49-F238E27FC236}">
              <a16:creationId xmlns:a16="http://schemas.microsoft.com/office/drawing/2014/main" id="{527A0476-053C-AF42-A686-A908D75CE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37474326"/>
          <a:ext cx="1200075" cy="94280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264</xdr:row>
      <xdr:rowOff>69851</xdr:rowOff>
    </xdr:from>
    <xdr:to>
      <xdr:col>1</xdr:col>
      <xdr:colOff>1298499</xdr:colOff>
      <xdr:row>265</xdr:row>
      <xdr:rowOff>501522</xdr:rowOff>
    </xdr:to>
    <xdr:pic>
      <xdr:nvPicPr>
        <xdr:cNvPr id="131" name="Obraz 376">
          <a:extLst>
            <a:ext uri="{FF2B5EF4-FFF2-40B4-BE49-F238E27FC236}">
              <a16:creationId xmlns:a16="http://schemas.microsoft.com/office/drawing/2014/main" id="{7CBF9BE2-D83D-EA41-ABB5-DC9C75145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38550651"/>
          <a:ext cx="1200075" cy="965071"/>
        </a:xfrm>
        <a:prstGeom prst="rect">
          <a:avLst/>
        </a:prstGeom>
      </xdr:spPr>
    </xdr:pic>
    <xdr:clientData/>
  </xdr:twoCellAnchor>
  <xdr:twoCellAnchor editAs="oneCell">
    <xdr:from>
      <xdr:col>1</xdr:col>
      <xdr:colOff>88899</xdr:colOff>
      <xdr:row>267</xdr:row>
      <xdr:rowOff>60326</xdr:rowOff>
    </xdr:from>
    <xdr:to>
      <xdr:col>1</xdr:col>
      <xdr:colOff>1288974</xdr:colOff>
      <xdr:row>268</xdr:row>
      <xdr:rowOff>447464</xdr:rowOff>
    </xdr:to>
    <xdr:pic>
      <xdr:nvPicPr>
        <xdr:cNvPr id="132" name="Obraz 378">
          <a:extLst>
            <a:ext uri="{FF2B5EF4-FFF2-40B4-BE49-F238E27FC236}">
              <a16:creationId xmlns:a16="http://schemas.microsoft.com/office/drawing/2014/main" id="{A2A4D574-FA7C-5842-A5DC-F0937036F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9" y="140141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269</xdr:row>
      <xdr:rowOff>69851</xdr:rowOff>
    </xdr:from>
    <xdr:to>
      <xdr:col>1</xdr:col>
      <xdr:colOff>1298499</xdr:colOff>
      <xdr:row>270</xdr:row>
      <xdr:rowOff>490389</xdr:rowOff>
    </xdr:to>
    <xdr:pic>
      <xdr:nvPicPr>
        <xdr:cNvPr id="133" name="Obraz 380">
          <a:extLst>
            <a:ext uri="{FF2B5EF4-FFF2-40B4-BE49-F238E27FC236}">
              <a16:creationId xmlns:a16="http://schemas.microsoft.com/office/drawing/2014/main" id="{04305450-45D4-E34B-A98C-7ECD2160E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41217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271</xdr:row>
      <xdr:rowOff>60326</xdr:rowOff>
    </xdr:from>
    <xdr:to>
      <xdr:col>1</xdr:col>
      <xdr:colOff>1298499</xdr:colOff>
      <xdr:row>272</xdr:row>
      <xdr:rowOff>447464</xdr:rowOff>
    </xdr:to>
    <xdr:pic>
      <xdr:nvPicPr>
        <xdr:cNvPr id="134" name="Obraz 382">
          <a:extLst>
            <a:ext uri="{FF2B5EF4-FFF2-40B4-BE49-F238E27FC236}">
              <a16:creationId xmlns:a16="http://schemas.microsoft.com/office/drawing/2014/main" id="{FE2AC81F-C5CF-FA48-A612-D282793CA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42274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273</xdr:row>
      <xdr:rowOff>69851</xdr:rowOff>
    </xdr:from>
    <xdr:to>
      <xdr:col>1</xdr:col>
      <xdr:colOff>1298499</xdr:colOff>
      <xdr:row>274</xdr:row>
      <xdr:rowOff>490389</xdr:rowOff>
    </xdr:to>
    <xdr:pic>
      <xdr:nvPicPr>
        <xdr:cNvPr id="135" name="Obraz 384">
          <a:extLst>
            <a:ext uri="{FF2B5EF4-FFF2-40B4-BE49-F238E27FC236}">
              <a16:creationId xmlns:a16="http://schemas.microsoft.com/office/drawing/2014/main" id="{2A77F7D5-9BED-5B41-BAB0-439550078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43351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275</xdr:row>
      <xdr:rowOff>60326</xdr:rowOff>
    </xdr:from>
    <xdr:to>
      <xdr:col>1</xdr:col>
      <xdr:colOff>1298499</xdr:colOff>
      <xdr:row>276</xdr:row>
      <xdr:rowOff>447464</xdr:rowOff>
    </xdr:to>
    <xdr:pic>
      <xdr:nvPicPr>
        <xdr:cNvPr id="136" name="Obraz 386">
          <a:extLst>
            <a:ext uri="{FF2B5EF4-FFF2-40B4-BE49-F238E27FC236}">
              <a16:creationId xmlns:a16="http://schemas.microsoft.com/office/drawing/2014/main" id="{B5158AC7-3F22-9C49-87A0-968D1F7D8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44408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277</xdr:row>
      <xdr:rowOff>60326</xdr:rowOff>
    </xdr:from>
    <xdr:to>
      <xdr:col>1</xdr:col>
      <xdr:colOff>1298499</xdr:colOff>
      <xdr:row>278</xdr:row>
      <xdr:rowOff>447464</xdr:rowOff>
    </xdr:to>
    <xdr:pic>
      <xdr:nvPicPr>
        <xdr:cNvPr id="137" name="Obraz 388">
          <a:extLst>
            <a:ext uri="{FF2B5EF4-FFF2-40B4-BE49-F238E27FC236}">
              <a16:creationId xmlns:a16="http://schemas.microsoft.com/office/drawing/2014/main" id="{40437E88-37CB-D546-92C3-D6E423BED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45475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279</xdr:row>
      <xdr:rowOff>60326</xdr:rowOff>
    </xdr:from>
    <xdr:to>
      <xdr:col>1</xdr:col>
      <xdr:colOff>1308024</xdr:colOff>
      <xdr:row>280</xdr:row>
      <xdr:rowOff>447464</xdr:rowOff>
    </xdr:to>
    <xdr:pic>
      <xdr:nvPicPr>
        <xdr:cNvPr id="138" name="Obraz 390">
          <a:extLst>
            <a:ext uri="{FF2B5EF4-FFF2-40B4-BE49-F238E27FC236}">
              <a16:creationId xmlns:a16="http://schemas.microsoft.com/office/drawing/2014/main" id="{607B8963-D003-844A-9F9C-AD59CA73A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46542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281</xdr:row>
      <xdr:rowOff>60326</xdr:rowOff>
    </xdr:from>
    <xdr:to>
      <xdr:col>1</xdr:col>
      <xdr:colOff>1298499</xdr:colOff>
      <xdr:row>282</xdr:row>
      <xdr:rowOff>447464</xdr:rowOff>
    </xdr:to>
    <xdr:pic>
      <xdr:nvPicPr>
        <xdr:cNvPr id="139" name="Obraz 392">
          <a:extLst>
            <a:ext uri="{FF2B5EF4-FFF2-40B4-BE49-F238E27FC236}">
              <a16:creationId xmlns:a16="http://schemas.microsoft.com/office/drawing/2014/main" id="{B974221F-D1A3-CC41-9897-F0B8F5AEE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47608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283</xdr:row>
      <xdr:rowOff>69851</xdr:rowOff>
    </xdr:from>
    <xdr:to>
      <xdr:col>1</xdr:col>
      <xdr:colOff>1298499</xdr:colOff>
      <xdr:row>284</xdr:row>
      <xdr:rowOff>490389</xdr:rowOff>
    </xdr:to>
    <xdr:pic>
      <xdr:nvPicPr>
        <xdr:cNvPr id="140" name="Obraz 394">
          <a:extLst>
            <a:ext uri="{FF2B5EF4-FFF2-40B4-BE49-F238E27FC236}">
              <a16:creationId xmlns:a16="http://schemas.microsoft.com/office/drawing/2014/main" id="{5221CF3E-C7BD-5A4C-9625-87DC19854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48685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285</xdr:row>
      <xdr:rowOff>60326</xdr:rowOff>
    </xdr:from>
    <xdr:to>
      <xdr:col>1</xdr:col>
      <xdr:colOff>1298499</xdr:colOff>
      <xdr:row>286</xdr:row>
      <xdr:rowOff>447464</xdr:rowOff>
    </xdr:to>
    <xdr:pic>
      <xdr:nvPicPr>
        <xdr:cNvPr id="141" name="Obraz 396">
          <a:extLst>
            <a:ext uri="{FF2B5EF4-FFF2-40B4-BE49-F238E27FC236}">
              <a16:creationId xmlns:a16="http://schemas.microsoft.com/office/drawing/2014/main" id="{62CD88A3-FAE9-334E-BEA3-0DE3EDE81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49742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287</xdr:row>
      <xdr:rowOff>60326</xdr:rowOff>
    </xdr:from>
    <xdr:to>
      <xdr:col>1</xdr:col>
      <xdr:colOff>1308024</xdr:colOff>
      <xdr:row>288</xdr:row>
      <xdr:rowOff>447464</xdr:rowOff>
    </xdr:to>
    <xdr:pic>
      <xdr:nvPicPr>
        <xdr:cNvPr id="142" name="Obraz 398">
          <a:extLst>
            <a:ext uri="{FF2B5EF4-FFF2-40B4-BE49-F238E27FC236}">
              <a16:creationId xmlns:a16="http://schemas.microsoft.com/office/drawing/2014/main" id="{88D353D9-BC3C-AA4E-8BEA-9F40A7A18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50809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289</xdr:row>
      <xdr:rowOff>60326</xdr:rowOff>
    </xdr:from>
    <xdr:to>
      <xdr:col>1</xdr:col>
      <xdr:colOff>1308024</xdr:colOff>
      <xdr:row>290</xdr:row>
      <xdr:rowOff>447464</xdr:rowOff>
    </xdr:to>
    <xdr:pic>
      <xdr:nvPicPr>
        <xdr:cNvPr id="143" name="Obraz 400">
          <a:extLst>
            <a:ext uri="{FF2B5EF4-FFF2-40B4-BE49-F238E27FC236}">
              <a16:creationId xmlns:a16="http://schemas.microsoft.com/office/drawing/2014/main" id="{F299BD24-0C29-CC46-8A15-4CC6A9DFF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51876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291</xdr:row>
      <xdr:rowOff>60326</xdr:rowOff>
    </xdr:from>
    <xdr:to>
      <xdr:col>1</xdr:col>
      <xdr:colOff>1298499</xdr:colOff>
      <xdr:row>292</xdr:row>
      <xdr:rowOff>447464</xdr:rowOff>
    </xdr:to>
    <xdr:pic>
      <xdr:nvPicPr>
        <xdr:cNvPr id="144" name="Obraz 402">
          <a:extLst>
            <a:ext uri="{FF2B5EF4-FFF2-40B4-BE49-F238E27FC236}">
              <a16:creationId xmlns:a16="http://schemas.microsoft.com/office/drawing/2014/main" id="{FC29AA4E-ACD7-0145-B9B1-1FBDB2EC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52942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293</xdr:row>
      <xdr:rowOff>69851</xdr:rowOff>
    </xdr:from>
    <xdr:to>
      <xdr:col>1</xdr:col>
      <xdr:colOff>1308024</xdr:colOff>
      <xdr:row>294</xdr:row>
      <xdr:rowOff>490389</xdr:rowOff>
    </xdr:to>
    <xdr:pic>
      <xdr:nvPicPr>
        <xdr:cNvPr id="145" name="Obraz 404">
          <a:extLst>
            <a:ext uri="{FF2B5EF4-FFF2-40B4-BE49-F238E27FC236}">
              <a16:creationId xmlns:a16="http://schemas.microsoft.com/office/drawing/2014/main" id="{27652D93-70DA-834F-8E8A-E5ABBF6E9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540192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295</xdr:row>
      <xdr:rowOff>60326</xdr:rowOff>
    </xdr:from>
    <xdr:to>
      <xdr:col>1</xdr:col>
      <xdr:colOff>1308024</xdr:colOff>
      <xdr:row>296</xdr:row>
      <xdr:rowOff>447464</xdr:rowOff>
    </xdr:to>
    <xdr:pic>
      <xdr:nvPicPr>
        <xdr:cNvPr id="146" name="Obraz 406">
          <a:extLst>
            <a:ext uri="{FF2B5EF4-FFF2-40B4-BE49-F238E27FC236}">
              <a16:creationId xmlns:a16="http://schemas.microsoft.com/office/drawing/2014/main" id="{76A73A4C-3BC8-6942-BB2A-F9E7D52B3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55076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297</xdr:row>
      <xdr:rowOff>60326</xdr:rowOff>
    </xdr:from>
    <xdr:to>
      <xdr:col>1</xdr:col>
      <xdr:colOff>1308024</xdr:colOff>
      <xdr:row>298</xdr:row>
      <xdr:rowOff>447464</xdr:rowOff>
    </xdr:to>
    <xdr:pic>
      <xdr:nvPicPr>
        <xdr:cNvPr id="147" name="Obraz 408">
          <a:extLst>
            <a:ext uri="{FF2B5EF4-FFF2-40B4-BE49-F238E27FC236}">
              <a16:creationId xmlns:a16="http://schemas.microsoft.com/office/drawing/2014/main" id="{E89FF024-ED47-7247-BD5C-A1CDE2798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56143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299</xdr:row>
      <xdr:rowOff>69851</xdr:rowOff>
    </xdr:from>
    <xdr:to>
      <xdr:col>1</xdr:col>
      <xdr:colOff>1308024</xdr:colOff>
      <xdr:row>300</xdr:row>
      <xdr:rowOff>490389</xdr:rowOff>
    </xdr:to>
    <xdr:pic>
      <xdr:nvPicPr>
        <xdr:cNvPr id="148" name="Obraz 410">
          <a:extLst>
            <a:ext uri="{FF2B5EF4-FFF2-40B4-BE49-F238E27FC236}">
              <a16:creationId xmlns:a16="http://schemas.microsoft.com/office/drawing/2014/main" id="{58642672-5EEA-224D-8AF7-1D658DDF3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57219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301</xdr:row>
      <xdr:rowOff>60326</xdr:rowOff>
    </xdr:from>
    <xdr:to>
      <xdr:col>1</xdr:col>
      <xdr:colOff>1308024</xdr:colOff>
      <xdr:row>302</xdr:row>
      <xdr:rowOff>447464</xdr:rowOff>
    </xdr:to>
    <xdr:pic>
      <xdr:nvPicPr>
        <xdr:cNvPr id="149" name="Obraz 412">
          <a:extLst>
            <a:ext uri="{FF2B5EF4-FFF2-40B4-BE49-F238E27FC236}">
              <a16:creationId xmlns:a16="http://schemas.microsoft.com/office/drawing/2014/main" id="{E4D0E7EF-0A71-A541-9D9B-A7AAD59C5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58276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303</xdr:row>
      <xdr:rowOff>60326</xdr:rowOff>
    </xdr:from>
    <xdr:to>
      <xdr:col>1</xdr:col>
      <xdr:colOff>1298499</xdr:colOff>
      <xdr:row>304</xdr:row>
      <xdr:rowOff>447464</xdr:rowOff>
    </xdr:to>
    <xdr:pic>
      <xdr:nvPicPr>
        <xdr:cNvPr id="150" name="Obraz 414">
          <a:extLst>
            <a:ext uri="{FF2B5EF4-FFF2-40B4-BE49-F238E27FC236}">
              <a16:creationId xmlns:a16="http://schemas.microsoft.com/office/drawing/2014/main" id="{F9E773E3-42E6-DC46-8D1E-81E81461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593437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305</xdr:row>
      <xdr:rowOff>60326</xdr:rowOff>
    </xdr:from>
    <xdr:to>
      <xdr:col>1</xdr:col>
      <xdr:colOff>1298499</xdr:colOff>
      <xdr:row>306</xdr:row>
      <xdr:rowOff>447464</xdr:rowOff>
    </xdr:to>
    <xdr:pic>
      <xdr:nvPicPr>
        <xdr:cNvPr id="151" name="Obraz 416">
          <a:extLst>
            <a:ext uri="{FF2B5EF4-FFF2-40B4-BE49-F238E27FC236}">
              <a16:creationId xmlns:a16="http://schemas.microsoft.com/office/drawing/2014/main" id="{F41C1EB2-8DC8-204C-8936-EB3496718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60410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307</xdr:row>
      <xdr:rowOff>60326</xdr:rowOff>
    </xdr:from>
    <xdr:to>
      <xdr:col>1</xdr:col>
      <xdr:colOff>1298499</xdr:colOff>
      <xdr:row>308</xdr:row>
      <xdr:rowOff>447464</xdr:rowOff>
    </xdr:to>
    <xdr:pic>
      <xdr:nvPicPr>
        <xdr:cNvPr id="152" name="Obraz 418">
          <a:extLst>
            <a:ext uri="{FF2B5EF4-FFF2-40B4-BE49-F238E27FC236}">
              <a16:creationId xmlns:a16="http://schemas.microsoft.com/office/drawing/2014/main" id="{8DA813FA-8EE2-4E46-8C18-E49A1798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61477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309</xdr:row>
      <xdr:rowOff>69851</xdr:rowOff>
    </xdr:from>
    <xdr:to>
      <xdr:col>1</xdr:col>
      <xdr:colOff>1298499</xdr:colOff>
      <xdr:row>310</xdr:row>
      <xdr:rowOff>490389</xdr:rowOff>
    </xdr:to>
    <xdr:pic>
      <xdr:nvPicPr>
        <xdr:cNvPr id="153" name="Obraz 420">
          <a:extLst>
            <a:ext uri="{FF2B5EF4-FFF2-40B4-BE49-F238E27FC236}">
              <a16:creationId xmlns:a16="http://schemas.microsoft.com/office/drawing/2014/main" id="{D54A343F-AA53-4547-9D12-3E743B43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625536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311</xdr:row>
      <xdr:rowOff>60326</xdr:rowOff>
    </xdr:from>
    <xdr:to>
      <xdr:col>1</xdr:col>
      <xdr:colOff>1308024</xdr:colOff>
      <xdr:row>312</xdr:row>
      <xdr:rowOff>447464</xdr:rowOff>
    </xdr:to>
    <xdr:pic>
      <xdr:nvPicPr>
        <xdr:cNvPr id="154" name="Obraz 422">
          <a:extLst>
            <a:ext uri="{FF2B5EF4-FFF2-40B4-BE49-F238E27FC236}">
              <a16:creationId xmlns:a16="http://schemas.microsoft.com/office/drawing/2014/main" id="{6461FC84-588F-604B-AAC2-5D1AA7C52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63610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313</xdr:row>
      <xdr:rowOff>60326</xdr:rowOff>
    </xdr:from>
    <xdr:to>
      <xdr:col>1</xdr:col>
      <xdr:colOff>1298499</xdr:colOff>
      <xdr:row>314</xdr:row>
      <xdr:rowOff>447464</xdr:rowOff>
    </xdr:to>
    <xdr:pic>
      <xdr:nvPicPr>
        <xdr:cNvPr id="155" name="Obraz 424">
          <a:extLst>
            <a:ext uri="{FF2B5EF4-FFF2-40B4-BE49-F238E27FC236}">
              <a16:creationId xmlns:a16="http://schemas.microsoft.com/office/drawing/2014/main" id="{51F1E2BC-204B-E141-A1F4-F0D5DECE1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646777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315</xdr:row>
      <xdr:rowOff>60326</xdr:rowOff>
    </xdr:from>
    <xdr:to>
      <xdr:col>1</xdr:col>
      <xdr:colOff>1308024</xdr:colOff>
      <xdr:row>316</xdr:row>
      <xdr:rowOff>447464</xdr:rowOff>
    </xdr:to>
    <xdr:pic>
      <xdr:nvPicPr>
        <xdr:cNvPr id="156" name="Obraz 426">
          <a:extLst>
            <a:ext uri="{FF2B5EF4-FFF2-40B4-BE49-F238E27FC236}">
              <a16:creationId xmlns:a16="http://schemas.microsoft.com/office/drawing/2014/main" id="{17CD1CDC-AFBA-F149-AD87-345998239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657445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317</xdr:row>
      <xdr:rowOff>60326</xdr:rowOff>
    </xdr:from>
    <xdr:to>
      <xdr:col>1</xdr:col>
      <xdr:colOff>1298499</xdr:colOff>
      <xdr:row>318</xdr:row>
      <xdr:rowOff>447464</xdr:rowOff>
    </xdr:to>
    <xdr:pic>
      <xdr:nvPicPr>
        <xdr:cNvPr id="157" name="Obraz 428">
          <a:extLst>
            <a:ext uri="{FF2B5EF4-FFF2-40B4-BE49-F238E27FC236}">
              <a16:creationId xmlns:a16="http://schemas.microsoft.com/office/drawing/2014/main" id="{77BEA9FA-8153-AC48-A008-A11118586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66811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319</xdr:row>
      <xdr:rowOff>60326</xdr:rowOff>
    </xdr:from>
    <xdr:to>
      <xdr:col>1</xdr:col>
      <xdr:colOff>1298499</xdr:colOff>
      <xdr:row>320</xdr:row>
      <xdr:rowOff>447464</xdr:rowOff>
    </xdr:to>
    <xdr:pic>
      <xdr:nvPicPr>
        <xdr:cNvPr id="158" name="Obraz 430">
          <a:extLst>
            <a:ext uri="{FF2B5EF4-FFF2-40B4-BE49-F238E27FC236}">
              <a16:creationId xmlns:a16="http://schemas.microsoft.com/office/drawing/2014/main" id="{8CFC6A5A-6967-1E40-A21E-F49B6C9F7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67878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321</xdr:row>
      <xdr:rowOff>60326</xdr:rowOff>
    </xdr:from>
    <xdr:to>
      <xdr:col>1</xdr:col>
      <xdr:colOff>1298499</xdr:colOff>
      <xdr:row>322</xdr:row>
      <xdr:rowOff>447464</xdr:rowOff>
    </xdr:to>
    <xdr:pic>
      <xdr:nvPicPr>
        <xdr:cNvPr id="159" name="Obraz 432">
          <a:extLst>
            <a:ext uri="{FF2B5EF4-FFF2-40B4-BE49-F238E27FC236}">
              <a16:creationId xmlns:a16="http://schemas.microsoft.com/office/drawing/2014/main" id="{CB5F8CE8-9F49-1D41-8A23-55A9ED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689449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323</xdr:row>
      <xdr:rowOff>60327</xdr:rowOff>
    </xdr:from>
    <xdr:to>
      <xdr:col>1</xdr:col>
      <xdr:colOff>1298499</xdr:colOff>
      <xdr:row>324</xdr:row>
      <xdr:rowOff>449021</xdr:rowOff>
    </xdr:to>
    <xdr:pic>
      <xdr:nvPicPr>
        <xdr:cNvPr id="160" name="Obraz 434">
          <a:extLst>
            <a:ext uri="{FF2B5EF4-FFF2-40B4-BE49-F238E27FC236}">
              <a16:creationId xmlns:a16="http://schemas.microsoft.com/office/drawing/2014/main" id="{822619A4-6947-1D46-85F6-98491BBD2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70011727"/>
          <a:ext cx="1200075" cy="922094"/>
        </a:xfrm>
        <a:prstGeom prst="rect">
          <a:avLst/>
        </a:prstGeom>
      </xdr:spPr>
    </xdr:pic>
    <xdr:clientData/>
  </xdr:twoCellAnchor>
  <xdr:twoCellAnchor editAs="oneCell">
    <xdr:from>
      <xdr:col>1</xdr:col>
      <xdr:colOff>88899</xdr:colOff>
      <xdr:row>325</xdr:row>
      <xdr:rowOff>60327</xdr:rowOff>
    </xdr:from>
    <xdr:to>
      <xdr:col>1</xdr:col>
      <xdr:colOff>1288974</xdr:colOff>
      <xdr:row>326</xdr:row>
      <xdr:rowOff>449021</xdr:rowOff>
    </xdr:to>
    <xdr:pic>
      <xdr:nvPicPr>
        <xdr:cNvPr id="161" name="Obraz 436">
          <a:extLst>
            <a:ext uri="{FF2B5EF4-FFF2-40B4-BE49-F238E27FC236}">
              <a16:creationId xmlns:a16="http://schemas.microsoft.com/office/drawing/2014/main" id="{0833C699-0F7F-C742-A902-E3406881F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9" y="171078527"/>
          <a:ext cx="1200075" cy="92209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327</xdr:row>
      <xdr:rowOff>60326</xdr:rowOff>
    </xdr:from>
    <xdr:to>
      <xdr:col>1</xdr:col>
      <xdr:colOff>1308024</xdr:colOff>
      <xdr:row>328</xdr:row>
      <xdr:rowOff>447464</xdr:rowOff>
    </xdr:to>
    <xdr:pic>
      <xdr:nvPicPr>
        <xdr:cNvPr id="162" name="Obraz 438">
          <a:extLst>
            <a:ext uri="{FF2B5EF4-FFF2-40B4-BE49-F238E27FC236}">
              <a16:creationId xmlns:a16="http://schemas.microsoft.com/office/drawing/2014/main" id="{BA74CF86-1036-094C-9602-A9FD59915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72145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329</xdr:row>
      <xdr:rowOff>60327</xdr:rowOff>
    </xdr:from>
    <xdr:to>
      <xdr:col>1</xdr:col>
      <xdr:colOff>1308024</xdr:colOff>
      <xdr:row>330</xdr:row>
      <xdr:rowOff>449021</xdr:rowOff>
    </xdr:to>
    <xdr:pic>
      <xdr:nvPicPr>
        <xdr:cNvPr id="163" name="Obraz 440">
          <a:extLst>
            <a:ext uri="{FF2B5EF4-FFF2-40B4-BE49-F238E27FC236}">
              <a16:creationId xmlns:a16="http://schemas.microsoft.com/office/drawing/2014/main" id="{3D8F92B9-8AB7-BD46-915F-E0C3B3C87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73212127"/>
          <a:ext cx="1200075" cy="9220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331</xdr:row>
      <xdr:rowOff>69851</xdr:rowOff>
    </xdr:from>
    <xdr:to>
      <xdr:col>1</xdr:col>
      <xdr:colOff>1298499</xdr:colOff>
      <xdr:row>332</xdr:row>
      <xdr:rowOff>490389</xdr:rowOff>
    </xdr:to>
    <xdr:pic>
      <xdr:nvPicPr>
        <xdr:cNvPr id="164" name="Obraz 442">
          <a:extLst>
            <a:ext uri="{FF2B5EF4-FFF2-40B4-BE49-F238E27FC236}">
              <a16:creationId xmlns:a16="http://schemas.microsoft.com/office/drawing/2014/main" id="{5A92A7C4-E629-434D-8870-FC011A06B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742884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333</xdr:row>
      <xdr:rowOff>60326</xdr:rowOff>
    </xdr:from>
    <xdr:to>
      <xdr:col>1</xdr:col>
      <xdr:colOff>1298499</xdr:colOff>
      <xdr:row>334</xdr:row>
      <xdr:rowOff>447464</xdr:rowOff>
    </xdr:to>
    <xdr:pic>
      <xdr:nvPicPr>
        <xdr:cNvPr id="165" name="Obraz 444">
          <a:extLst>
            <a:ext uri="{FF2B5EF4-FFF2-40B4-BE49-F238E27FC236}">
              <a16:creationId xmlns:a16="http://schemas.microsoft.com/office/drawing/2014/main" id="{05FD741E-0A63-AA42-9E9D-291005A19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753457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335</xdr:row>
      <xdr:rowOff>69851</xdr:rowOff>
    </xdr:from>
    <xdr:to>
      <xdr:col>1</xdr:col>
      <xdr:colOff>1298499</xdr:colOff>
      <xdr:row>336</xdr:row>
      <xdr:rowOff>490389</xdr:rowOff>
    </xdr:to>
    <xdr:pic>
      <xdr:nvPicPr>
        <xdr:cNvPr id="166" name="Obraz 446">
          <a:extLst>
            <a:ext uri="{FF2B5EF4-FFF2-40B4-BE49-F238E27FC236}">
              <a16:creationId xmlns:a16="http://schemas.microsoft.com/office/drawing/2014/main" id="{75042098-9EB4-E147-A8AB-DA5D6C5E5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76422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337</xdr:row>
      <xdr:rowOff>69852</xdr:rowOff>
    </xdr:from>
    <xdr:to>
      <xdr:col>1</xdr:col>
      <xdr:colOff>1298499</xdr:colOff>
      <xdr:row>338</xdr:row>
      <xdr:rowOff>491946</xdr:rowOff>
    </xdr:to>
    <xdr:pic>
      <xdr:nvPicPr>
        <xdr:cNvPr id="167" name="Obraz 448">
          <a:extLst>
            <a:ext uri="{FF2B5EF4-FFF2-40B4-BE49-F238E27FC236}">
              <a16:creationId xmlns:a16="http://schemas.microsoft.com/office/drawing/2014/main" id="{942DA08C-6B3A-AE4C-89AE-CC2A818E1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774888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339</xdr:row>
      <xdr:rowOff>69852</xdr:rowOff>
    </xdr:from>
    <xdr:to>
      <xdr:col>1</xdr:col>
      <xdr:colOff>1308024</xdr:colOff>
      <xdr:row>340</xdr:row>
      <xdr:rowOff>491946</xdr:rowOff>
    </xdr:to>
    <xdr:pic>
      <xdr:nvPicPr>
        <xdr:cNvPr id="168" name="Obraz 450">
          <a:extLst>
            <a:ext uri="{FF2B5EF4-FFF2-40B4-BE49-F238E27FC236}">
              <a16:creationId xmlns:a16="http://schemas.microsoft.com/office/drawing/2014/main" id="{14AE50B7-D045-2649-A6D3-9FFAAF11F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78555652"/>
          <a:ext cx="1200075" cy="9554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341</xdr:row>
      <xdr:rowOff>60327</xdr:rowOff>
    </xdr:from>
    <xdr:to>
      <xdr:col>1</xdr:col>
      <xdr:colOff>1298499</xdr:colOff>
      <xdr:row>342</xdr:row>
      <xdr:rowOff>449021</xdr:rowOff>
    </xdr:to>
    <xdr:pic>
      <xdr:nvPicPr>
        <xdr:cNvPr id="169" name="Obraz 452">
          <a:extLst>
            <a:ext uri="{FF2B5EF4-FFF2-40B4-BE49-F238E27FC236}">
              <a16:creationId xmlns:a16="http://schemas.microsoft.com/office/drawing/2014/main" id="{720624E1-63EA-7945-9221-62D5C1D1A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79612927"/>
          <a:ext cx="1200075" cy="92209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343</xdr:row>
      <xdr:rowOff>60326</xdr:rowOff>
    </xdr:from>
    <xdr:to>
      <xdr:col>1</xdr:col>
      <xdr:colOff>1298499</xdr:colOff>
      <xdr:row>344</xdr:row>
      <xdr:rowOff>447464</xdr:rowOff>
    </xdr:to>
    <xdr:pic>
      <xdr:nvPicPr>
        <xdr:cNvPr id="170" name="Obraz 454">
          <a:extLst>
            <a:ext uri="{FF2B5EF4-FFF2-40B4-BE49-F238E27FC236}">
              <a16:creationId xmlns:a16="http://schemas.microsoft.com/office/drawing/2014/main" id="{1D9E28C7-37A4-1A48-9A86-C774BFDF3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806797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88899</xdr:colOff>
      <xdr:row>345</xdr:row>
      <xdr:rowOff>69851</xdr:rowOff>
    </xdr:from>
    <xdr:to>
      <xdr:col>1</xdr:col>
      <xdr:colOff>1288974</xdr:colOff>
      <xdr:row>346</xdr:row>
      <xdr:rowOff>490389</xdr:rowOff>
    </xdr:to>
    <xdr:pic>
      <xdr:nvPicPr>
        <xdr:cNvPr id="171" name="Obraz 456">
          <a:extLst>
            <a:ext uri="{FF2B5EF4-FFF2-40B4-BE49-F238E27FC236}">
              <a16:creationId xmlns:a16="http://schemas.microsoft.com/office/drawing/2014/main" id="{F70D20DB-721D-BD47-9802-5E34C6331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199" y="1817560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347</xdr:row>
      <xdr:rowOff>60326</xdr:rowOff>
    </xdr:from>
    <xdr:to>
      <xdr:col>1</xdr:col>
      <xdr:colOff>1298499</xdr:colOff>
      <xdr:row>348</xdr:row>
      <xdr:rowOff>447464</xdr:rowOff>
    </xdr:to>
    <xdr:pic>
      <xdr:nvPicPr>
        <xdr:cNvPr id="172" name="Obraz 458">
          <a:extLst>
            <a:ext uri="{FF2B5EF4-FFF2-40B4-BE49-F238E27FC236}">
              <a16:creationId xmlns:a16="http://schemas.microsoft.com/office/drawing/2014/main" id="{A5A6DD09-52C1-8749-B20B-167FF9971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828133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349</xdr:row>
      <xdr:rowOff>60326</xdr:rowOff>
    </xdr:from>
    <xdr:to>
      <xdr:col>1</xdr:col>
      <xdr:colOff>1298499</xdr:colOff>
      <xdr:row>350</xdr:row>
      <xdr:rowOff>447464</xdr:rowOff>
    </xdr:to>
    <xdr:pic>
      <xdr:nvPicPr>
        <xdr:cNvPr id="173" name="Obraz 460">
          <a:extLst>
            <a:ext uri="{FF2B5EF4-FFF2-40B4-BE49-F238E27FC236}">
              <a16:creationId xmlns:a16="http://schemas.microsoft.com/office/drawing/2014/main" id="{5139C01C-DF74-C843-A4BF-3B011DCD6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83880126"/>
          <a:ext cx="1200075" cy="92053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98424</xdr:colOff>
      <xdr:row>351</xdr:row>
      <xdr:rowOff>69851</xdr:rowOff>
    </xdr:from>
    <xdr:to>
      <xdr:col>1</xdr:col>
      <xdr:colOff>1298499</xdr:colOff>
      <xdr:row>352</xdr:row>
      <xdr:rowOff>490389</xdr:rowOff>
    </xdr:to>
    <xdr:pic>
      <xdr:nvPicPr>
        <xdr:cNvPr id="174" name="Obraz 462">
          <a:extLst>
            <a:ext uri="{FF2B5EF4-FFF2-40B4-BE49-F238E27FC236}">
              <a16:creationId xmlns:a16="http://schemas.microsoft.com/office/drawing/2014/main" id="{DCC9CE02-6474-9C4D-BFFC-7DEAB302A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4" y="184956451"/>
          <a:ext cx="1200075" cy="95393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107949</xdr:colOff>
      <xdr:row>353</xdr:row>
      <xdr:rowOff>60326</xdr:rowOff>
    </xdr:from>
    <xdr:to>
      <xdr:col>1</xdr:col>
      <xdr:colOff>1308024</xdr:colOff>
      <xdr:row>354</xdr:row>
      <xdr:rowOff>436331</xdr:rowOff>
    </xdr:to>
    <xdr:pic>
      <xdr:nvPicPr>
        <xdr:cNvPr id="175" name="Obraz 464">
          <a:extLst>
            <a:ext uri="{FF2B5EF4-FFF2-40B4-BE49-F238E27FC236}">
              <a16:creationId xmlns:a16="http://schemas.microsoft.com/office/drawing/2014/main" id="{7502D9F7-9046-964D-92A3-7878102CB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" y="186013726"/>
          <a:ext cx="1200075" cy="909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120065</xdr:rowOff>
    </xdr:from>
    <xdr:to>
      <xdr:col>1</xdr:col>
      <xdr:colOff>1322234</xdr:colOff>
      <xdr:row>3</xdr:row>
      <xdr:rowOff>19050</xdr:rowOff>
    </xdr:to>
    <xdr:pic>
      <xdr:nvPicPr>
        <xdr:cNvPr id="2" name="Picture 1" descr="21_2">
          <a:extLst>
            <a:ext uri="{FF2B5EF4-FFF2-40B4-BE49-F238E27FC236}">
              <a16:creationId xmlns:a16="http://schemas.microsoft.com/office/drawing/2014/main" id="{828ED517-4B1D-764D-AFDF-285AC5E7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0065"/>
          <a:ext cx="1738159" cy="508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117474</xdr:colOff>
      <xdr:row>7</xdr:row>
      <xdr:rowOff>38100</xdr:rowOff>
    </xdr:from>
    <xdr:to>
      <xdr:col>1</xdr:col>
      <xdr:colOff>1439796</xdr:colOff>
      <xdr:row>8</xdr:row>
      <xdr:rowOff>465874</xdr:rowOff>
    </xdr:to>
    <xdr:pic>
      <xdr:nvPicPr>
        <xdr:cNvPr id="3" name="Obraz 4">
          <a:extLst>
            <a:ext uri="{FF2B5EF4-FFF2-40B4-BE49-F238E27FC236}">
              <a16:creationId xmlns:a16="http://schemas.microsoft.com/office/drawing/2014/main" id="{D3A12713-EFE7-7F44-9AEA-AD507361C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74" y="1435100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9</xdr:row>
      <xdr:rowOff>47626</xdr:rowOff>
    </xdr:from>
    <xdr:to>
      <xdr:col>1</xdr:col>
      <xdr:colOff>1420747</xdr:colOff>
      <xdr:row>10</xdr:row>
      <xdr:rowOff>475400</xdr:rowOff>
    </xdr:to>
    <xdr:pic>
      <xdr:nvPicPr>
        <xdr:cNvPr id="4" name="Obraz 6">
          <a:extLst>
            <a:ext uri="{FF2B5EF4-FFF2-40B4-BE49-F238E27FC236}">
              <a16:creationId xmlns:a16="http://schemas.microsoft.com/office/drawing/2014/main" id="{B258AC85-4B2D-9144-AB3D-082A40A55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25114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11</xdr:row>
      <xdr:rowOff>60377</xdr:rowOff>
    </xdr:from>
    <xdr:to>
      <xdr:col>1</xdr:col>
      <xdr:colOff>1430271</xdr:colOff>
      <xdr:row>12</xdr:row>
      <xdr:rowOff>523025</xdr:rowOff>
    </xdr:to>
    <xdr:pic>
      <xdr:nvPicPr>
        <xdr:cNvPr id="5" name="Obraz 9">
          <a:extLst>
            <a:ext uri="{FF2B5EF4-FFF2-40B4-BE49-F238E27FC236}">
              <a16:creationId xmlns:a16="http://schemas.microsoft.com/office/drawing/2014/main" id="{2DFFFE5F-8CB1-9346-9E07-4435E6D8C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3590977"/>
          <a:ext cx="1322321" cy="99604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13</xdr:row>
      <xdr:rowOff>60377</xdr:rowOff>
    </xdr:from>
    <xdr:to>
      <xdr:col>1</xdr:col>
      <xdr:colOff>1430271</xdr:colOff>
      <xdr:row>14</xdr:row>
      <xdr:rowOff>523025</xdr:rowOff>
    </xdr:to>
    <xdr:pic>
      <xdr:nvPicPr>
        <xdr:cNvPr id="6" name="Obraz 11">
          <a:extLst>
            <a:ext uri="{FF2B5EF4-FFF2-40B4-BE49-F238E27FC236}">
              <a16:creationId xmlns:a16="http://schemas.microsoft.com/office/drawing/2014/main" id="{38608407-23AC-1A45-B243-5D93120C2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4657777"/>
          <a:ext cx="1322321" cy="99604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15</xdr:row>
      <xdr:rowOff>47776</xdr:rowOff>
    </xdr:from>
    <xdr:to>
      <xdr:col>1</xdr:col>
      <xdr:colOff>1420747</xdr:colOff>
      <xdr:row>16</xdr:row>
      <xdr:rowOff>477175</xdr:rowOff>
    </xdr:to>
    <xdr:pic>
      <xdr:nvPicPr>
        <xdr:cNvPr id="7" name="Obraz 14">
          <a:extLst>
            <a:ext uri="{FF2B5EF4-FFF2-40B4-BE49-F238E27FC236}">
              <a16:creationId xmlns:a16="http://schemas.microsoft.com/office/drawing/2014/main" id="{16857BFF-30BA-BF46-BC46-D3EADC33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57119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17</xdr:row>
      <xdr:rowOff>47626</xdr:rowOff>
    </xdr:from>
    <xdr:to>
      <xdr:col>1</xdr:col>
      <xdr:colOff>1430272</xdr:colOff>
      <xdr:row>18</xdr:row>
      <xdr:rowOff>475400</xdr:rowOff>
    </xdr:to>
    <xdr:pic>
      <xdr:nvPicPr>
        <xdr:cNvPr id="8" name="Obraz 17">
          <a:extLst>
            <a:ext uri="{FF2B5EF4-FFF2-40B4-BE49-F238E27FC236}">
              <a16:creationId xmlns:a16="http://schemas.microsoft.com/office/drawing/2014/main" id="{E4844C19-9383-834E-83E1-46CC19B58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67786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19</xdr:row>
      <xdr:rowOff>60527</xdr:rowOff>
    </xdr:from>
    <xdr:to>
      <xdr:col>1</xdr:col>
      <xdr:colOff>1420747</xdr:colOff>
      <xdr:row>20</xdr:row>
      <xdr:rowOff>524800</xdr:rowOff>
    </xdr:to>
    <xdr:pic>
      <xdr:nvPicPr>
        <xdr:cNvPr id="9" name="Obraz 20">
          <a:extLst>
            <a:ext uri="{FF2B5EF4-FFF2-40B4-BE49-F238E27FC236}">
              <a16:creationId xmlns:a16="http://schemas.microsoft.com/office/drawing/2014/main" id="{FB53FB82-D5F7-094F-9496-21A53660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7858327"/>
          <a:ext cx="1322322" cy="997673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21</xdr:row>
      <xdr:rowOff>60527</xdr:rowOff>
    </xdr:from>
    <xdr:to>
      <xdr:col>1</xdr:col>
      <xdr:colOff>1430272</xdr:colOff>
      <xdr:row>22</xdr:row>
      <xdr:rowOff>524800</xdr:rowOff>
    </xdr:to>
    <xdr:pic>
      <xdr:nvPicPr>
        <xdr:cNvPr id="10" name="Obraz 23">
          <a:extLst>
            <a:ext uri="{FF2B5EF4-FFF2-40B4-BE49-F238E27FC236}">
              <a16:creationId xmlns:a16="http://schemas.microsoft.com/office/drawing/2014/main" id="{1DFE3AFB-28EE-A046-8587-0BAF85395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8925127"/>
          <a:ext cx="1322322" cy="997673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23</xdr:row>
      <xdr:rowOff>60527</xdr:rowOff>
    </xdr:from>
    <xdr:to>
      <xdr:col>1</xdr:col>
      <xdr:colOff>1430272</xdr:colOff>
      <xdr:row>24</xdr:row>
      <xdr:rowOff>524800</xdr:rowOff>
    </xdr:to>
    <xdr:pic>
      <xdr:nvPicPr>
        <xdr:cNvPr id="11" name="Obraz 25">
          <a:extLst>
            <a:ext uri="{FF2B5EF4-FFF2-40B4-BE49-F238E27FC236}">
              <a16:creationId xmlns:a16="http://schemas.microsoft.com/office/drawing/2014/main" id="{C3B23782-369D-2A46-A549-1C462AB05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9991927"/>
          <a:ext cx="1322322" cy="997673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25</xdr:row>
      <xdr:rowOff>47626</xdr:rowOff>
    </xdr:from>
    <xdr:to>
      <xdr:col>1</xdr:col>
      <xdr:colOff>1430272</xdr:colOff>
      <xdr:row>26</xdr:row>
      <xdr:rowOff>475400</xdr:rowOff>
    </xdr:to>
    <xdr:pic>
      <xdr:nvPicPr>
        <xdr:cNvPr id="12" name="Obraz 27">
          <a:extLst>
            <a:ext uri="{FF2B5EF4-FFF2-40B4-BE49-F238E27FC236}">
              <a16:creationId xmlns:a16="http://schemas.microsoft.com/office/drawing/2014/main" id="{AB7F16A1-58E9-BD42-8843-7D28B3CE6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10458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27</xdr:row>
      <xdr:rowOff>47626</xdr:rowOff>
    </xdr:from>
    <xdr:to>
      <xdr:col>1</xdr:col>
      <xdr:colOff>1430272</xdr:colOff>
      <xdr:row>28</xdr:row>
      <xdr:rowOff>475400</xdr:rowOff>
    </xdr:to>
    <xdr:pic>
      <xdr:nvPicPr>
        <xdr:cNvPr id="13" name="Obraz 29">
          <a:extLst>
            <a:ext uri="{FF2B5EF4-FFF2-40B4-BE49-F238E27FC236}">
              <a16:creationId xmlns:a16="http://schemas.microsoft.com/office/drawing/2014/main" id="{E89A8360-6E32-644E-9F6E-E2653A49D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21126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29</xdr:row>
      <xdr:rowOff>47776</xdr:rowOff>
    </xdr:from>
    <xdr:to>
      <xdr:col>1</xdr:col>
      <xdr:colOff>1420747</xdr:colOff>
      <xdr:row>30</xdr:row>
      <xdr:rowOff>477175</xdr:rowOff>
    </xdr:to>
    <xdr:pic>
      <xdr:nvPicPr>
        <xdr:cNvPr id="14" name="Obraz 31">
          <a:extLst>
            <a:ext uri="{FF2B5EF4-FFF2-40B4-BE49-F238E27FC236}">
              <a16:creationId xmlns:a16="http://schemas.microsoft.com/office/drawing/2014/main" id="{9B9746E3-7151-D94B-B614-38453822C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131795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31</xdr:row>
      <xdr:rowOff>47776</xdr:rowOff>
    </xdr:from>
    <xdr:to>
      <xdr:col>1</xdr:col>
      <xdr:colOff>1430272</xdr:colOff>
      <xdr:row>32</xdr:row>
      <xdr:rowOff>477175</xdr:rowOff>
    </xdr:to>
    <xdr:pic>
      <xdr:nvPicPr>
        <xdr:cNvPr id="15" name="Obraz 34">
          <a:extLst>
            <a:ext uri="{FF2B5EF4-FFF2-40B4-BE49-F238E27FC236}">
              <a16:creationId xmlns:a16="http://schemas.microsoft.com/office/drawing/2014/main" id="{ABF63079-B400-4F4A-8125-D0A8706F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42463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33</xdr:row>
      <xdr:rowOff>60527</xdr:rowOff>
    </xdr:from>
    <xdr:to>
      <xdr:col>1</xdr:col>
      <xdr:colOff>1420747</xdr:colOff>
      <xdr:row>34</xdr:row>
      <xdr:rowOff>524800</xdr:rowOff>
    </xdr:to>
    <xdr:pic>
      <xdr:nvPicPr>
        <xdr:cNvPr id="16" name="Obraz 37">
          <a:extLst>
            <a:ext uri="{FF2B5EF4-FFF2-40B4-BE49-F238E27FC236}">
              <a16:creationId xmlns:a16="http://schemas.microsoft.com/office/drawing/2014/main" id="{A22DA437-7AB0-B541-9B5B-036BA2AFB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15325927"/>
          <a:ext cx="1322322" cy="997673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35</xdr:row>
      <xdr:rowOff>47776</xdr:rowOff>
    </xdr:from>
    <xdr:to>
      <xdr:col>1</xdr:col>
      <xdr:colOff>1420747</xdr:colOff>
      <xdr:row>36</xdr:row>
      <xdr:rowOff>477175</xdr:rowOff>
    </xdr:to>
    <xdr:pic>
      <xdr:nvPicPr>
        <xdr:cNvPr id="17" name="Obraz 41">
          <a:extLst>
            <a:ext uri="{FF2B5EF4-FFF2-40B4-BE49-F238E27FC236}">
              <a16:creationId xmlns:a16="http://schemas.microsoft.com/office/drawing/2014/main" id="{953089E0-3923-D948-9DDC-D1F7BD149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163799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37</xdr:row>
      <xdr:rowOff>47776</xdr:rowOff>
    </xdr:from>
    <xdr:to>
      <xdr:col>1</xdr:col>
      <xdr:colOff>1420747</xdr:colOff>
      <xdr:row>38</xdr:row>
      <xdr:rowOff>477175</xdr:rowOff>
    </xdr:to>
    <xdr:pic>
      <xdr:nvPicPr>
        <xdr:cNvPr id="18" name="Obraz 44">
          <a:extLst>
            <a:ext uri="{FF2B5EF4-FFF2-40B4-BE49-F238E27FC236}">
              <a16:creationId xmlns:a16="http://schemas.microsoft.com/office/drawing/2014/main" id="{B61AA338-D314-FA44-BC39-84F63F7D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174467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39</xdr:row>
      <xdr:rowOff>60527</xdr:rowOff>
    </xdr:from>
    <xdr:to>
      <xdr:col>1</xdr:col>
      <xdr:colOff>1420747</xdr:colOff>
      <xdr:row>40</xdr:row>
      <xdr:rowOff>524800</xdr:rowOff>
    </xdr:to>
    <xdr:pic>
      <xdr:nvPicPr>
        <xdr:cNvPr id="19" name="Obraz 47">
          <a:extLst>
            <a:ext uri="{FF2B5EF4-FFF2-40B4-BE49-F238E27FC236}">
              <a16:creationId xmlns:a16="http://schemas.microsoft.com/office/drawing/2014/main" id="{ABB05B21-CEAF-834B-93BA-B8BF89AEF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18526327"/>
          <a:ext cx="1322322" cy="997673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41</xdr:row>
      <xdr:rowOff>47776</xdr:rowOff>
    </xdr:from>
    <xdr:to>
      <xdr:col>1</xdr:col>
      <xdr:colOff>1420747</xdr:colOff>
      <xdr:row>42</xdr:row>
      <xdr:rowOff>477175</xdr:rowOff>
    </xdr:to>
    <xdr:pic>
      <xdr:nvPicPr>
        <xdr:cNvPr id="20" name="Obraz 49">
          <a:extLst>
            <a:ext uri="{FF2B5EF4-FFF2-40B4-BE49-F238E27FC236}">
              <a16:creationId xmlns:a16="http://schemas.microsoft.com/office/drawing/2014/main" id="{0993B49B-E99A-9242-BD29-18209F4DD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195803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43</xdr:row>
      <xdr:rowOff>60527</xdr:rowOff>
    </xdr:from>
    <xdr:to>
      <xdr:col>1</xdr:col>
      <xdr:colOff>1420747</xdr:colOff>
      <xdr:row>44</xdr:row>
      <xdr:rowOff>524800</xdr:rowOff>
    </xdr:to>
    <xdr:pic>
      <xdr:nvPicPr>
        <xdr:cNvPr id="21" name="Obraz 52">
          <a:extLst>
            <a:ext uri="{FF2B5EF4-FFF2-40B4-BE49-F238E27FC236}">
              <a16:creationId xmlns:a16="http://schemas.microsoft.com/office/drawing/2014/main" id="{D0FCAE4F-0A70-D647-9B75-B255627FD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20659927"/>
          <a:ext cx="1322322" cy="997673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45</xdr:row>
      <xdr:rowOff>47776</xdr:rowOff>
    </xdr:from>
    <xdr:to>
      <xdr:col>1</xdr:col>
      <xdr:colOff>1420747</xdr:colOff>
      <xdr:row>46</xdr:row>
      <xdr:rowOff>477175</xdr:rowOff>
    </xdr:to>
    <xdr:pic>
      <xdr:nvPicPr>
        <xdr:cNvPr id="22" name="Obraz 54">
          <a:extLst>
            <a:ext uri="{FF2B5EF4-FFF2-40B4-BE49-F238E27FC236}">
              <a16:creationId xmlns:a16="http://schemas.microsoft.com/office/drawing/2014/main" id="{B0E9D7FC-9525-9245-BAAF-630373ACD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217139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47</xdr:row>
      <xdr:rowOff>47776</xdr:rowOff>
    </xdr:from>
    <xdr:to>
      <xdr:col>1</xdr:col>
      <xdr:colOff>1420747</xdr:colOff>
      <xdr:row>48</xdr:row>
      <xdr:rowOff>477175</xdr:rowOff>
    </xdr:to>
    <xdr:pic>
      <xdr:nvPicPr>
        <xdr:cNvPr id="23" name="Obraz 56">
          <a:extLst>
            <a:ext uri="{FF2B5EF4-FFF2-40B4-BE49-F238E27FC236}">
              <a16:creationId xmlns:a16="http://schemas.microsoft.com/office/drawing/2014/main" id="{453733F5-D631-054F-AC0C-5862C38E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227807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49</xdr:row>
      <xdr:rowOff>47776</xdr:rowOff>
    </xdr:from>
    <xdr:to>
      <xdr:col>1</xdr:col>
      <xdr:colOff>1420747</xdr:colOff>
      <xdr:row>50</xdr:row>
      <xdr:rowOff>477175</xdr:rowOff>
    </xdr:to>
    <xdr:pic>
      <xdr:nvPicPr>
        <xdr:cNvPr id="24" name="Obraz 58">
          <a:extLst>
            <a:ext uri="{FF2B5EF4-FFF2-40B4-BE49-F238E27FC236}">
              <a16:creationId xmlns:a16="http://schemas.microsoft.com/office/drawing/2014/main" id="{46743D50-24C4-3740-BF90-58EFB744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238475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51</xdr:row>
      <xdr:rowOff>47776</xdr:rowOff>
    </xdr:from>
    <xdr:to>
      <xdr:col>1</xdr:col>
      <xdr:colOff>1420747</xdr:colOff>
      <xdr:row>52</xdr:row>
      <xdr:rowOff>477175</xdr:rowOff>
    </xdr:to>
    <xdr:pic>
      <xdr:nvPicPr>
        <xdr:cNvPr id="25" name="Obraz 60">
          <a:extLst>
            <a:ext uri="{FF2B5EF4-FFF2-40B4-BE49-F238E27FC236}">
              <a16:creationId xmlns:a16="http://schemas.microsoft.com/office/drawing/2014/main" id="{2DA834A5-05B2-E342-B1E1-DDCB8693D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249143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53</xdr:row>
      <xdr:rowOff>47776</xdr:rowOff>
    </xdr:from>
    <xdr:to>
      <xdr:col>1</xdr:col>
      <xdr:colOff>1392172</xdr:colOff>
      <xdr:row>54</xdr:row>
      <xdr:rowOff>477175</xdr:rowOff>
    </xdr:to>
    <xdr:pic>
      <xdr:nvPicPr>
        <xdr:cNvPr id="26" name="Obraz 62">
          <a:extLst>
            <a:ext uri="{FF2B5EF4-FFF2-40B4-BE49-F238E27FC236}">
              <a16:creationId xmlns:a16="http://schemas.microsoft.com/office/drawing/2014/main" id="{3FFA6E1A-26C4-E84D-A3D5-C0954A062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0" y="259811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55</xdr:row>
      <xdr:rowOff>47776</xdr:rowOff>
    </xdr:from>
    <xdr:to>
      <xdr:col>1</xdr:col>
      <xdr:colOff>1420747</xdr:colOff>
      <xdr:row>56</xdr:row>
      <xdr:rowOff>477175</xdr:rowOff>
    </xdr:to>
    <xdr:pic>
      <xdr:nvPicPr>
        <xdr:cNvPr id="27" name="Obraz 64">
          <a:extLst>
            <a:ext uri="{FF2B5EF4-FFF2-40B4-BE49-F238E27FC236}">
              <a16:creationId xmlns:a16="http://schemas.microsoft.com/office/drawing/2014/main" id="{5C574555-BCD9-FB46-9C39-6AAF75D77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270479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57</xdr:row>
      <xdr:rowOff>60527</xdr:rowOff>
    </xdr:from>
    <xdr:to>
      <xdr:col>1</xdr:col>
      <xdr:colOff>1420747</xdr:colOff>
      <xdr:row>58</xdr:row>
      <xdr:rowOff>524800</xdr:rowOff>
    </xdr:to>
    <xdr:pic>
      <xdr:nvPicPr>
        <xdr:cNvPr id="28" name="Obraz 66">
          <a:extLst>
            <a:ext uri="{FF2B5EF4-FFF2-40B4-BE49-F238E27FC236}">
              <a16:creationId xmlns:a16="http://schemas.microsoft.com/office/drawing/2014/main" id="{8DDAF4BC-B342-544C-BE05-E42BE601F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28127527"/>
          <a:ext cx="1322322" cy="997673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59</xdr:row>
      <xdr:rowOff>60527</xdr:rowOff>
    </xdr:from>
    <xdr:to>
      <xdr:col>1</xdr:col>
      <xdr:colOff>1420747</xdr:colOff>
      <xdr:row>60</xdr:row>
      <xdr:rowOff>524800</xdr:rowOff>
    </xdr:to>
    <xdr:pic>
      <xdr:nvPicPr>
        <xdr:cNvPr id="29" name="Obraz 68">
          <a:extLst>
            <a:ext uri="{FF2B5EF4-FFF2-40B4-BE49-F238E27FC236}">
              <a16:creationId xmlns:a16="http://schemas.microsoft.com/office/drawing/2014/main" id="{A3C2BB1A-B65D-1641-B10D-359F4043E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29194327"/>
          <a:ext cx="1322322" cy="997673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61</xdr:row>
      <xdr:rowOff>60527</xdr:rowOff>
    </xdr:from>
    <xdr:to>
      <xdr:col>1</xdr:col>
      <xdr:colOff>1420747</xdr:colOff>
      <xdr:row>62</xdr:row>
      <xdr:rowOff>524800</xdr:rowOff>
    </xdr:to>
    <xdr:pic>
      <xdr:nvPicPr>
        <xdr:cNvPr id="30" name="Obraz 70">
          <a:extLst>
            <a:ext uri="{FF2B5EF4-FFF2-40B4-BE49-F238E27FC236}">
              <a16:creationId xmlns:a16="http://schemas.microsoft.com/office/drawing/2014/main" id="{CDA8E0B5-3F75-3346-8002-076D45FBE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30261127"/>
          <a:ext cx="1322322" cy="997673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63</xdr:row>
      <xdr:rowOff>47776</xdr:rowOff>
    </xdr:from>
    <xdr:to>
      <xdr:col>1</xdr:col>
      <xdr:colOff>1420747</xdr:colOff>
      <xdr:row>64</xdr:row>
      <xdr:rowOff>477175</xdr:rowOff>
    </xdr:to>
    <xdr:pic>
      <xdr:nvPicPr>
        <xdr:cNvPr id="31" name="Obraz 72">
          <a:extLst>
            <a:ext uri="{FF2B5EF4-FFF2-40B4-BE49-F238E27FC236}">
              <a16:creationId xmlns:a16="http://schemas.microsoft.com/office/drawing/2014/main" id="{33668F2E-8377-AC43-8E43-50D2F4E2A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31315176"/>
          <a:ext cx="1322322" cy="96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65</xdr:row>
      <xdr:rowOff>60527</xdr:rowOff>
    </xdr:from>
    <xdr:to>
      <xdr:col>1</xdr:col>
      <xdr:colOff>1420747</xdr:colOff>
      <xdr:row>66</xdr:row>
      <xdr:rowOff>524800</xdr:rowOff>
    </xdr:to>
    <xdr:pic>
      <xdr:nvPicPr>
        <xdr:cNvPr id="32" name="Obraz 74">
          <a:extLst>
            <a:ext uri="{FF2B5EF4-FFF2-40B4-BE49-F238E27FC236}">
              <a16:creationId xmlns:a16="http://schemas.microsoft.com/office/drawing/2014/main" id="{77B23705-6725-2147-A325-A73891614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32394727"/>
          <a:ext cx="1322322" cy="997673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67</xdr:row>
      <xdr:rowOff>60377</xdr:rowOff>
    </xdr:from>
    <xdr:to>
      <xdr:col>1</xdr:col>
      <xdr:colOff>1430271</xdr:colOff>
      <xdr:row>68</xdr:row>
      <xdr:rowOff>523025</xdr:rowOff>
    </xdr:to>
    <xdr:pic>
      <xdr:nvPicPr>
        <xdr:cNvPr id="33" name="Obraz 76">
          <a:extLst>
            <a:ext uri="{FF2B5EF4-FFF2-40B4-BE49-F238E27FC236}">
              <a16:creationId xmlns:a16="http://schemas.microsoft.com/office/drawing/2014/main" id="{E1A6ED4F-CFDB-A943-8352-5D4438289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33461377"/>
          <a:ext cx="1322321" cy="99604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69</xdr:row>
      <xdr:rowOff>60377</xdr:rowOff>
    </xdr:from>
    <xdr:to>
      <xdr:col>1</xdr:col>
      <xdr:colOff>1420746</xdr:colOff>
      <xdr:row>70</xdr:row>
      <xdr:rowOff>523025</xdr:rowOff>
    </xdr:to>
    <xdr:pic>
      <xdr:nvPicPr>
        <xdr:cNvPr id="34" name="Obraz 79">
          <a:extLst>
            <a:ext uri="{FF2B5EF4-FFF2-40B4-BE49-F238E27FC236}">
              <a16:creationId xmlns:a16="http://schemas.microsoft.com/office/drawing/2014/main" id="{F5E5C344-A2B2-BC43-9486-F0764A127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34528177"/>
          <a:ext cx="1322321" cy="99604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71</xdr:row>
      <xdr:rowOff>60377</xdr:rowOff>
    </xdr:from>
    <xdr:to>
      <xdr:col>1</xdr:col>
      <xdr:colOff>1430271</xdr:colOff>
      <xdr:row>72</xdr:row>
      <xdr:rowOff>523025</xdr:rowOff>
    </xdr:to>
    <xdr:pic>
      <xdr:nvPicPr>
        <xdr:cNvPr id="35" name="Obraz 81">
          <a:extLst>
            <a:ext uri="{FF2B5EF4-FFF2-40B4-BE49-F238E27FC236}">
              <a16:creationId xmlns:a16="http://schemas.microsoft.com/office/drawing/2014/main" id="{E23FA3BB-CD35-6649-B54D-1752F451C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35594977"/>
          <a:ext cx="1322321" cy="996048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73</xdr:row>
      <xdr:rowOff>60377</xdr:rowOff>
    </xdr:from>
    <xdr:to>
      <xdr:col>1</xdr:col>
      <xdr:colOff>1430271</xdr:colOff>
      <xdr:row>74</xdr:row>
      <xdr:rowOff>523025</xdr:rowOff>
    </xdr:to>
    <xdr:pic>
      <xdr:nvPicPr>
        <xdr:cNvPr id="36" name="Obraz 83">
          <a:extLst>
            <a:ext uri="{FF2B5EF4-FFF2-40B4-BE49-F238E27FC236}">
              <a16:creationId xmlns:a16="http://schemas.microsoft.com/office/drawing/2014/main" id="{9DC679E0-553A-6D46-931C-AC61392E4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36661777"/>
          <a:ext cx="1322321" cy="99604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75</xdr:row>
      <xdr:rowOff>47626</xdr:rowOff>
    </xdr:from>
    <xdr:to>
      <xdr:col>1</xdr:col>
      <xdr:colOff>1420747</xdr:colOff>
      <xdr:row>76</xdr:row>
      <xdr:rowOff>475400</xdr:rowOff>
    </xdr:to>
    <xdr:pic>
      <xdr:nvPicPr>
        <xdr:cNvPr id="37" name="Obraz 85">
          <a:extLst>
            <a:ext uri="{FF2B5EF4-FFF2-40B4-BE49-F238E27FC236}">
              <a16:creationId xmlns:a16="http://schemas.microsoft.com/office/drawing/2014/main" id="{464395D2-111C-0141-9069-7B0E25350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377158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77</xdr:row>
      <xdr:rowOff>60377</xdr:rowOff>
    </xdr:from>
    <xdr:to>
      <xdr:col>1</xdr:col>
      <xdr:colOff>1420746</xdr:colOff>
      <xdr:row>78</xdr:row>
      <xdr:rowOff>523025</xdr:rowOff>
    </xdr:to>
    <xdr:pic>
      <xdr:nvPicPr>
        <xdr:cNvPr id="38" name="Obraz 88">
          <a:extLst>
            <a:ext uri="{FF2B5EF4-FFF2-40B4-BE49-F238E27FC236}">
              <a16:creationId xmlns:a16="http://schemas.microsoft.com/office/drawing/2014/main" id="{08762DE4-9708-7747-95C2-D41668C6D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38795377"/>
          <a:ext cx="1322321" cy="996048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79</xdr:row>
      <xdr:rowOff>47626</xdr:rowOff>
    </xdr:from>
    <xdr:to>
      <xdr:col>1</xdr:col>
      <xdr:colOff>1420747</xdr:colOff>
      <xdr:row>80</xdr:row>
      <xdr:rowOff>475400</xdr:rowOff>
    </xdr:to>
    <xdr:pic>
      <xdr:nvPicPr>
        <xdr:cNvPr id="39" name="Obraz 90">
          <a:extLst>
            <a:ext uri="{FF2B5EF4-FFF2-40B4-BE49-F238E27FC236}">
              <a16:creationId xmlns:a16="http://schemas.microsoft.com/office/drawing/2014/main" id="{D2DFA142-C16C-4B4E-ACA7-EEE392F24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398494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81</xdr:row>
      <xdr:rowOff>47626</xdr:rowOff>
    </xdr:from>
    <xdr:to>
      <xdr:col>1</xdr:col>
      <xdr:colOff>1420747</xdr:colOff>
      <xdr:row>82</xdr:row>
      <xdr:rowOff>475400</xdr:rowOff>
    </xdr:to>
    <xdr:pic>
      <xdr:nvPicPr>
        <xdr:cNvPr id="40" name="Obraz 92">
          <a:extLst>
            <a:ext uri="{FF2B5EF4-FFF2-40B4-BE49-F238E27FC236}">
              <a16:creationId xmlns:a16="http://schemas.microsoft.com/office/drawing/2014/main" id="{791B858B-9742-8C4F-BA96-AF4BD0F90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409162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83</xdr:row>
      <xdr:rowOff>47626</xdr:rowOff>
    </xdr:from>
    <xdr:to>
      <xdr:col>1</xdr:col>
      <xdr:colOff>1420747</xdr:colOff>
      <xdr:row>84</xdr:row>
      <xdr:rowOff>475400</xdr:rowOff>
    </xdr:to>
    <xdr:pic>
      <xdr:nvPicPr>
        <xdr:cNvPr id="41" name="Obraz 95">
          <a:extLst>
            <a:ext uri="{FF2B5EF4-FFF2-40B4-BE49-F238E27FC236}">
              <a16:creationId xmlns:a16="http://schemas.microsoft.com/office/drawing/2014/main" id="{CC5F3067-2A2E-E645-A907-66E08B729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419830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85</xdr:row>
      <xdr:rowOff>47626</xdr:rowOff>
    </xdr:from>
    <xdr:to>
      <xdr:col>1</xdr:col>
      <xdr:colOff>1420747</xdr:colOff>
      <xdr:row>86</xdr:row>
      <xdr:rowOff>475400</xdr:rowOff>
    </xdr:to>
    <xdr:pic>
      <xdr:nvPicPr>
        <xdr:cNvPr id="42" name="Obraz 97">
          <a:extLst>
            <a:ext uri="{FF2B5EF4-FFF2-40B4-BE49-F238E27FC236}">
              <a16:creationId xmlns:a16="http://schemas.microsoft.com/office/drawing/2014/main" id="{50D0C8DD-A58E-C64A-AB92-9EB465E1B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430498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87</xdr:row>
      <xdr:rowOff>47626</xdr:rowOff>
    </xdr:from>
    <xdr:to>
      <xdr:col>1</xdr:col>
      <xdr:colOff>1430272</xdr:colOff>
      <xdr:row>88</xdr:row>
      <xdr:rowOff>475400</xdr:rowOff>
    </xdr:to>
    <xdr:pic>
      <xdr:nvPicPr>
        <xdr:cNvPr id="43" name="Obraz 100">
          <a:extLst>
            <a:ext uri="{FF2B5EF4-FFF2-40B4-BE49-F238E27FC236}">
              <a16:creationId xmlns:a16="http://schemas.microsoft.com/office/drawing/2014/main" id="{3C1D46F4-11AC-9B4B-9739-EF55A901F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441166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89</xdr:row>
      <xdr:rowOff>47626</xdr:rowOff>
    </xdr:from>
    <xdr:to>
      <xdr:col>1</xdr:col>
      <xdr:colOff>1420747</xdr:colOff>
      <xdr:row>90</xdr:row>
      <xdr:rowOff>475400</xdr:rowOff>
    </xdr:to>
    <xdr:pic>
      <xdr:nvPicPr>
        <xdr:cNvPr id="44" name="Obraz 103">
          <a:extLst>
            <a:ext uri="{FF2B5EF4-FFF2-40B4-BE49-F238E27FC236}">
              <a16:creationId xmlns:a16="http://schemas.microsoft.com/office/drawing/2014/main" id="{5DDD1250-11F9-3946-9FDD-532B26AF7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451834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91</xdr:row>
      <xdr:rowOff>47626</xdr:rowOff>
    </xdr:from>
    <xdr:to>
      <xdr:col>1</xdr:col>
      <xdr:colOff>1430272</xdr:colOff>
      <xdr:row>92</xdr:row>
      <xdr:rowOff>475400</xdr:rowOff>
    </xdr:to>
    <xdr:pic>
      <xdr:nvPicPr>
        <xdr:cNvPr id="45" name="Obraz 105">
          <a:extLst>
            <a:ext uri="{FF2B5EF4-FFF2-40B4-BE49-F238E27FC236}">
              <a16:creationId xmlns:a16="http://schemas.microsoft.com/office/drawing/2014/main" id="{A3B4C5B3-1D2F-7541-9803-4CDBDE866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46250226"/>
          <a:ext cx="1322322" cy="961174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93</xdr:row>
      <xdr:rowOff>49776</xdr:rowOff>
    </xdr:from>
    <xdr:to>
      <xdr:col>1</xdr:col>
      <xdr:colOff>1420747</xdr:colOff>
      <xdr:row>94</xdr:row>
      <xdr:rowOff>500800</xdr:rowOff>
    </xdr:to>
    <xdr:pic>
      <xdr:nvPicPr>
        <xdr:cNvPr id="46" name="Obraz 107">
          <a:extLst>
            <a:ext uri="{FF2B5EF4-FFF2-40B4-BE49-F238E27FC236}">
              <a16:creationId xmlns:a16="http://schemas.microsoft.com/office/drawing/2014/main" id="{6249AFFB-52FB-E046-8383-73BE13C48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" y="47319176"/>
          <a:ext cx="1322322" cy="984424"/>
        </a:xfrm>
        <a:prstGeom prst="rect">
          <a:avLst/>
        </a:prstGeom>
      </xdr:spPr>
    </xdr:pic>
    <xdr:clientData/>
  </xdr:twoCellAnchor>
  <xdr:twoCellAnchor editAs="oneCell">
    <xdr:from>
      <xdr:col>1</xdr:col>
      <xdr:colOff>107950</xdr:colOff>
      <xdr:row>95</xdr:row>
      <xdr:rowOff>46551</xdr:rowOff>
    </xdr:from>
    <xdr:to>
      <xdr:col>1</xdr:col>
      <xdr:colOff>1430271</xdr:colOff>
      <xdr:row>96</xdr:row>
      <xdr:rowOff>462700</xdr:rowOff>
    </xdr:to>
    <xdr:pic>
      <xdr:nvPicPr>
        <xdr:cNvPr id="47" name="Obraz 109">
          <a:extLst>
            <a:ext uri="{FF2B5EF4-FFF2-40B4-BE49-F238E27FC236}">
              <a16:creationId xmlns:a16="http://schemas.microsoft.com/office/drawing/2014/main" id="{FC40D6A5-F45B-794A-AB3C-C71263152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48382751"/>
          <a:ext cx="1322321" cy="949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257176</xdr:colOff>
      <xdr:row>0</xdr:row>
      <xdr:rowOff>15875</xdr:rowOff>
    </xdr:from>
    <xdr:ext cx="720234" cy="590970"/>
    <xdr:pic>
      <xdr:nvPicPr>
        <xdr:cNvPr id="2" name="67719">
          <a:extLst>
            <a:ext uri="{FF2B5EF4-FFF2-40B4-BE49-F238E27FC236}">
              <a16:creationId xmlns:a16="http://schemas.microsoft.com/office/drawing/2014/main" id="{D854AC68-7B1E-884F-AA69-5B54E2A5C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976" y="15875"/>
          <a:ext cx="720234" cy="590970"/>
        </a:xfrm>
        <a:prstGeom prst="rect">
          <a:avLst/>
        </a:prstGeom>
      </xdr:spPr>
    </xdr:pic>
    <xdr:clientData/>
  </xdr:oneCellAnchor>
  <xdr:twoCellAnchor editAs="oneCell">
    <xdr:from>
      <xdr:col>1</xdr:col>
      <xdr:colOff>95251</xdr:colOff>
      <xdr:row>7</xdr:row>
      <xdr:rowOff>85725</xdr:rowOff>
    </xdr:from>
    <xdr:to>
      <xdr:col>1</xdr:col>
      <xdr:colOff>1244601</xdr:colOff>
      <xdr:row>8</xdr:row>
      <xdr:rowOff>457200</xdr:rowOff>
    </xdr:to>
    <xdr:pic>
      <xdr:nvPicPr>
        <xdr:cNvPr id="3" name="Obraz 4">
          <a:extLst>
            <a:ext uri="{FF2B5EF4-FFF2-40B4-BE49-F238E27FC236}">
              <a16:creationId xmlns:a16="http://schemas.microsoft.com/office/drawing/2014/main" id="{D887AF5D-9D5C-C742-8EF5-3752010A2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1" y="13811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9</xdr:row>
      <xdr:rowOff>85725</xdr:rowOff>
    </xdr:from>
    <xdr:to>
      <xdr:col>1</xdr:col>
      <xdr:colOff>1244601</xdr:colOff>
      <xdr:row>10</xdr:row>
      <xdr:rowOff>457200</xdr:rowOff>
    </xdr:to>
    <xdr:pic>
      <xdr:nvPicPr>
        <xdr:cNvPr id="4" name="Obraz 6">
          <a:extLst>
            <a:ext uri="{FF2B5EF4-FFF2-40B4-BE49-F238E27FC236}">
              <a16:creationId xmlns:a16="http://schemas.microsoft.com/office/drawing/2014/main" id="{1BAD773E-EE00-D343-B55E-B57A0D6D5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1" y="24479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11</xdr:row>
      <xdr:rowOff>85725</xdr:rowOff>
    </xdr:from>
    <xdr:to>
      <xdr:col>1</xdr:col>
      <xdr:colOff>1244601</xdr:colOff>
      <xdr:row>12</xdr:row>
      <xdr:rowOff>457200</xdr:rowOff>
    </xdr:to>
    <xdr:pic>
      <xdr:nvPicPr>
        <xdr:cNvPr id="5" name="Obraz 9">
          <a:extLst>
            <a:ext uri="{FF2B5EF4-FFF2-40B4-BE49-F238E27FC236}">
              <a16:creationId xmlns:a16="http://schemas.microsoft.com/office/drawing/2014/main" id="{5A8339A7-D03B-0E45-8D2A-A65D9F04C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1" y="35147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13</xdr:row>
      <xdr:rowOff>85725</xdr:rowOff>
    </xdr:from>
    <xdr:to>
      <xdr:col>1</xdr:col>
      <xdr:colOff>1235076</xdr:colOff>
      <xdr:row>14</xdr:row>
      <xdr:rowOff>457200</xdr:rowOff>
    </xdr:to>
    <xdr:pic>
      <xdr:nvPicPr>
        <xdr:cNvPr id="6" name="Obraz 12">
          <a:extLst>
            <a:ext uri="{FF2B5EF4-FFF2-40B4-BE49-F238E27FC236}">
              <a16:creationId xmlns:a16="http://schemas.microsoft.com/office/drawing/2014/main" id="{23C92A75-241E-2E44-B36E-365866D7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45815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15</xdr:row>
      <xdr:rowOff>85725</xdr:rowOff>
    </xdr:from>
    <xdr:to>
      <xdr:col>1</xdr:col>
      <xdr:colOff>1244601</xdr:colOff>
      <xdr:row>16</xdr:row>
      <xdr:rowOff>457200</xdr:rowOff>
    </xdr:to>
    <xdr:pic>
      <xdr:nvPicPr>
        <xdr:cNvPr id="7" name="Obraz 14">
          <a:extLst>
            <a:ext uri="{FF2B5EF4-FFF2-40B4-BE49-F238E27FC236}">
              <a16:creationId xmlns:a16="http://schemas.microsoft.com/office/drawing/2014/main" id="{A2DB68D2-62E8-0644-A659-16C3563E9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1" y="56483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17</xdr:row>
      <xdr:rowOff>85725</xdr:rowOff>
    </xdr:from>
    <xdr:to>
      <xdr:col>1</xdr:col>
      <xdr:colOff>1235076</xdr:colOff>
      <xdr:row>18</xdr:row>
      <xdr:rowOff>457200</xdr:rowOff>
    </xdr:to>
    <xdr:pic>
      <xdr:nvPicPr>
        <xdr:cNvPr id="8" name="Obraz 18">
          <a:extLst>
            <a:ext uri="{FF2B5EF4-FFF2-40B4-BE49-F238E27FC236}">
              <a16:creationId xmlns:a16="http://schemas.microsoft.com/office/drawing/2014/main" id="{AE8484FB-4533-A04E-9C09-B5683B30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67151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19</xdr:row>
      <xdr:rowOff>85725</xdr:rowOff>
    </xdr:from>
    <xdr:to>
      <xdr:col>1</xdr:col>
      <xdr:colOff>1235076</xdr:colOff>
      <xdr:row>20</xdr:row>
      <xdr:rowOff>457200</xdr:rowOff>
    </xdr:to>
    <xdr:pic>
      <xdr:nvPicPr>
        <xdr:cNvPr id="9" name="Obraz 20">
          <a:extLst>
            <a:ext uri="{FF2B5EF4-FFF2-40B4-BE49-F238E27FC236}">
              <a16:creationId xmlns:a16="http://schemas.microsoft.com/office/drawing/2014/main" id="{1A391927-822A-7848-A4DF-3F5476C8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77819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21</xdr:row>
      <xdr:rowOff>85725</xdr:rowOff>
    </xdr:from>
    <xdr:to>
      <xdr:col>1</xdr:col>
      <xdr:colOff>1235076</xdr:colOff>
      <xdr:row>22</xdr:row>
      <xdr:rowOff>457200</xdr:rowOff>
    </xdr:to>
    <xdr:pic>
      <xdr:nvPicPr>
        <xdr:cNvPr id="10" name="Obraz 22">
          <a:extLst>
            <a:ext uri="{FF2B5EF4-FFF2-40B4-BE49-F238E27FC236}">
              <a16:creationId xmlns:a16="http://schemas.microsoft.com/office/drawing/2014/main" id="{E46F9BBD-577E-9D48-A211-4441215C3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88487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23</xdr:row>
      <xdr:rowOff>85725</xdr:rowOff>
    </xdr:from>
    <xdr:to>
      <xdr:col>1</xdr:col>
      <xdr:colOff>1235076</xdr:colOff>
      <xdr:row>24</xdr:row>
      <xdr:rowOff>457200</xdr:rowOff>
    </xdr:to>
    <xdr:pic>
      <xdr:nvPicPr>
        <xdr:cNvPr id="11" name="Obraz 24">
          <a:extLst>
            <a:ext uri="{FF2B5EF4-FFF2-40B4-BE49-F238E27FC236}">
              <a16:creationId xmlns:a16="http://schemas.microsoft.com/office/drawing/2014/main" id="{512340FD-A0D3-D942-AFF1-3828E0919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99155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25</xdr:row>
      <xdr:rowOff>85725</xdr:rowOff>
    </xdr:from>
    <xdr:to>
      <xdr:col>1</xdr:col>
      <xdr:colOff>1235076</xdr:colOff>
      <xdr:row>26</xdr:row>
      <xdr:rowOff>457200</xdr:rowOff>
    </xdr:to>
    <xdr:pic>
      <xdr:nvPicPr>
        <xdr:cNvPr id="12" name="Obraz 26">
          <a:extLst>
            <a:ext uri="{FF2B5EF4-FFF2-40B4-BE49-F238E27FC236}">
              <a16:creationId xmlns:a16="http://schemas.microsoft.com/office/drawing/2014/main" id="{CEDD9A3C-C4A1-1640-9AB1-2444B9657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109823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27</xdr:row>
      <xdr:rowOff>95250</xdr:rowOff>
    </xdr:from>
    <xdr:to>
      <xdr:col>1</xdr:col>
      <xdr:colOff>1235076</xdr:colOff>
      <xdr:row>28</xdr:row>
      <xdr:rowOff>499557</xdr:rowOff>
    </xdr:to>
    <xdr:pic>
      <xdr:nvPicPr>
        <xdr:cNvPr id="13" name="Obraz 28">
          <a:extLst>
            <a:ext uri="{FF2B5EF4-FFF2-40B4-BE49-F238E27FC236}">
              <a16:creationId xmlns:a16="http://schemas.microsoft.com/office/drawing/2014/main" id="{7D8418F9-718C-F847-AAFC-5627B65EF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120586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29</xdr:row>
      <xdr:rowOff>95250</xdr:rowOff>
    </xdr:from>
    <xdr:to>
      <xdr:col>1</xdr:col>
      <xdr:colOff>1244601</xdr:colOff>
      <xdr:row>30</xdr:row>
      <xdr:rowOff>499557</xdr:rowOff>
    </xdr:to>
    <xdr:pic>
      <xdr:nvPicPr>
        <xdr:cNvPr id="14" name="Obraz 32">
          <a:extLst>
            <a:ext uri="{FF2B5EF4-FFF2-40B4-BE49-F238E27FC236}">
              <a16:creationId xmlns:a16="http://schemas.microsoft.com/office/drawing/2014/main" id="{C555DAB2-896E-9E41-BAA6-78819854D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31254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31</xdr:row>
      <xdr:rowOff>95250</xdr:rowOff>
    </xdr:from>
    <xdr:to>
      <xdr:col>1</xdr:col>
      <xdr:colOff>1244601</xdr:colOff>
      <xdr:row>32</xdr:row>
      <xdr:rowOff>499557</xdr:rowOff>
    </xdr:to>
    <xdr:pic>
      <xdr:nvPicPr>
        <xdr:cNvPr id="15" name="Obraz 34">
          <a:extLst>
            <a:ext uri="{FF2B5EF4-FFF2-40B4-BE49-F238E27FC236}">
              <a16:creationId xmlns:a16="http://schemas.microsoft.com/office/drawing/2014/main" id="{7F22471C-7086-A74D-AA87-6E0ADC4DC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141922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33</xdr:row>
      <xdr:rowOff>95250</xdr:rowOff>
    </xdr:from>
    <xdr:to>
      <xdr:col>1</xdr:col>
      <xdr:colOff>1235076</xdr:colOff>
      <xdr:row>34</xdr:row>
      <xdr:rowOff>499557</xdr:rowOff>
    </xdr:to>
    <xdr:pic>
      <xdr:nvPicPr>
        <xdr:cNvPr id="16" name="Obraz 38">
          <a:extLst>
            <a:ext uri="{FF2B5EF4-FFF2-40B4-BE49-F238E27FC236}">
              <a16:creationId xmlns:a16="http://schemas.microsoft.com/office/drawing/2014/main" id="{8AEC93D0-57F4-624E-A3F9-E4BF02EB9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152590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35</xdr:row>
      <xdr:rowOff>85726</xdr:rowOff>
    </xdr:from>
    <xdr:to>
      <xdr:col>1</xdr:col>
      <xdr:colOff>1235076</xdr:colOff>
      <xdr:row>36</xdr:row>
      <xdr:rowOff>458731</xdr:rowOff>
    </xdr:to>
    <xdr:pic>
      <xdr:nvPicPr>
        <xdr:cNvPr id="17" name="Obraz 41">
          <a:extLst>
            <a:ext uri="{FF2B5EF4-FFF2-40B4-BE49-F238E27FC236}">
              <a16:creationId xmlns:a16="http://schemas.microsoft.com/office/drawing/2014/main" id="{36637B2B-96F5-134F-BA9C-D65752F2D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16316326"/>
          <a:ext cx="1149351" cy="90640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37</xdr:row>
      <xdr:rowOff>95251</xdr:rowOff>
    </xdr:from>
    <xdr:to>
      <xdr:col>1</xdr:col>
      <xdr:colOff>1225551</xdr:colOff>
      <xdr:row>38</xdr:row>
      <xdr:rowOff>501087</xdr:rowOff>
    </xdr:to>
    <xdr:pic>
      <xdr:nvPicPr>
        <xdr:cNvPr id="18" name="Obraz 43">
          <a:extLst>
            <a:ext uri="{FF2B5EF4-FFF2-40B4-BE49-F238E27FC236}">
              <a16:creationId xmlns:a16="http://schemas.microsoft.com/office/drawing/2014/main" id="{F95FE03F-74EF-2F4C-B832-F7451F67E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1" y="17392651"/>
          <a:ext cx="1149350" cy="93923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39</xdr:row>
      <xdr:rowOff>85726</xdr:rowOff>
    </xdr:from>
    <xdr:to>
      <xdr:col>1</xdr:col>
      <xdr:colOff>1235076</xdr:colOff>
      <xdr:row>40</xdr:row>
      <xdr:rowOff>458731</xdr:rowOff>
    </xdr:to>
    <xdr:pic>
      <xdr:nvPicPr>
        <xdr:cNvPr id="19" name="Obraz 46">
          <a:extLst>
            <a:ext uri="{FF2B5EF4-FFF2-40B4-BE49-F238E27FC236}">
              <a16:creationId xmlns:a16="http://schemas.microsoft.com/office/drawing/2014/main" id="{2CE67022-F92B-D442-BC6C-1753B5A60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18449926"/>
          <a:ext cx="1149351" cy="9064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41</xdr:row>
      <xdr:rowOff>85726</xdr:rowOff>
    </xdr:from>
    <xdr:to>
      <xdr:col>1</xdr:col>
      <xdr:colOff>1235076</xdr:colOff>
      <xdr:row>42</xdr:row>
      <xdr:rowOff>458731</xdr:rowOff>
    </xdr:to>
    <xdr:pic>
      <xdr:nvPicPr>
        <xdr:cNvPr id="20" name="Obraz 49">
          <a:extLst>
            <a:ext uri="{FF2B5EF4-FFF2-40B4-BE49-F238E27FC236}">
              <a16:creationId xmlns:a16="http://schemas.microsoft.com/office/drawing/2014/main" id="{AEB76F38-75EE-E64B-B558-032238697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19516726"/>
          <a:ext cx="1149351" cy="9064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43</xdr:row>
      <xdr:rowOff>85726</xdr:rowOff>
    </xdr:from>
    <xdr:to>
      <xdr:col>1</xdr:col>
      <xdr:colOff>1235076</xdr:colOff>
      <xdr:row>44</xdr:row>
      <xdr:rowOff>458731</xdr:rowOff>
    </xdr:to>
    <xdr:pic>
      <xdr:nvPicPr>
        <xdr:cNvPr id="21" name="Obraz 51">
          <a:extLst>
            <a:ext uri="{FF2B5EF4-FFF2-40B4-BE49-F238E27FC236}">
              <a16:creationId xmlns:a16="http://schemas.microsoft.com/office/drawing/2014/main" id="{F4B5376A-219E-5E4C-9FD8-B0FF95F3D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20583526"/>
          <a:ext cx="1149351" cy="9064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45</xdr:row>
      <xdr:rowOff>85726</xdr:rowOff>
    </xdr:from>
    <xdr:to>
      <xdr:col>1</xdr:col>
      <xdr:colOff>1235076</xdr:colOff>
      <xdr:row>46</xdr:row>
      <xdr:rowOff>458731</xdr:rowOff>
    </xdr:to>
    <xdr:pic>
      <xdr:nvPicPr>
        <xdr:cNvPr id="22" name="Obraz 53">
          <a:extLst>
            <a:ext uri="{FF2B5EF4-FFF2-40B4-BE49-F238E27FC236}">
              <a16:creationId xmlns:a16="http://schemas.microsoft.com/office/drawing/2014/main" id="{495FB25B-0154-064D-86B0-77D35444B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21650326"/>
          <a:ext cx="1149351" cy="9064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47</xdr:row>
      <xdr:rowOff>85726</xdr:rowOff>
    </xdr:from>
    <xdr:to>
      <xdr:col>1</xdr:col>
      <xdr:colOff>1235076</xdr:colOff>
      <xdr:row>48</xdr:row>
      <xdr:rowOff>458731</xdr:rowOff>
    </xdr:to>
    <xdr:pic>
      <xdr:nvPicPr>
        <xdr:cNvPr id="23" name="Obraz 55">
          <a:extLst>
            <a:ext uri="{FF2B5EF4-FFF2-40B4-BE49-F238E27FC236}">
              <a16:creationId xmlns:a16="http://schemas.microsoft.com/office/drawing/2014/main" id="{4F90A9CB-4E62-4542-8D13-9D01110D0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22717126"/>
          <a:ext cx="1149351" cy="9064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49</xdr:row>
      <xdr:rowOff>85726</xdr:rowOff>
    </xdr:from>
    <xdr:to>
      <xdr:col>1</xdr:col>
      <xdr:colOff>1235076</xdr:colOff>
      <xdr:row>50</xdr:row>
      <xdr:rowOff>458731</xdr:rowOff>
    </xdr:to>
    <xdr:pic>
      <xdr:nvPicPr>
        <xdr:cNvPr id="24" name="Obraz 57">
          <a:extLst>
            <a:ext uri="{FF2B5EF4-FFF2-40B4-BE49-F238E27FC236}">
              <a16:creationId xmlns:a16="http://schemas.microsoft.com/office/drawing/2014/main" id="{4F8FBD87-BC73-9044-9CC9-66F1D00D6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23783926"/>
          <a:ext cx="1149351" cy="9064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51</xdr:row>
      <xdr:rowOff>95251</xdr:rowOff>
    </xdr:from>
    <xdr:to>
      <xdr:col>1</xdr:col>
      <xdr:colOff>1235076</xdr:colOff>
      <xdr:row>52</xdr:row>
      <xdr:rowOff>501087</xdr:rowOff>
    </xdr:to>
    <xdr:pic>
      <xdr:nvPicPr>
        <xdr:cNvPr id="25" name="Obraz 59">
          <a:extLst>
            <a:ext uri="{FF2B5EF4-FFF2-40B4-BE49-F238E27FC236}">
              <a16:creationId xmlns:a16="http://schemas.microsoft.com/office/drawing/2014/main" id="{288AF8AE-B340-7549-967A-36718FFB9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24860251"/>
          <a:ext cx="1149350" cy="93923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53</xdr:row>
      <xdr:rowOff>85726</xdr:rowOff>
    </xdr:from>
    <xdr:to>
      <xdr:col>1</xdr:col>
      <xdr:colOff>1235076</xdr:colOff>
      <xdr:row>54</xdr:row>
      <xdr:rowOff>458731</xdr:rowOff>
    </xdr:to>
    <xdr:pic>
      <xdr:nvPicPr>
        <xdr:cNvPr id="26" name="Obraz 61">
          <a:extLst>
            <a:ext uri="{FF2B5EF4-FFF2-40B4-BE49-F238E27FC236}">
              <a16:creationId xmlns:a16="http://schemas.microsoft.com/office/drawing/2014/main" id="{E3013C8A-E05F-764B-AFDE-6CDE3C6BE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25917526"/>
          <a:ext cx="1149351" cy="9064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55</xdr:row>
      <xdr:rowOff>85725</xdr:rowOff>
    </xdr:from>
    <xdr:to>
      <xdr:col>1</xdr:col>
      <xdr:colOff>1235076</xdr:colOff>
      <xdr:row>56</xdr:row>
      <xdr:rowOff>457200</xdr:rowOff>
    </xdr:to>
    <xdr:pic>
      <xdr:nvPicPr>
        <xdr:cNvPr id="27" name="Obraz 63">
          <a:extLst>
            <a:ext uri="{FF2B5EF4-FFF2-40B4-BE49-F238E27FC236}">
              <a16:creationId xmlns:a16="http://schemas.microsoft.com/office/drawing/2014/main" id="{7BC25CEF-E9BE-EF43-97AD-C4CB2EEF9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269843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57</xdr:row>
      <xdr:rowOff>85725</xdr:rowOff>
    </xdr:from>
    <xdr:to>
      <xdr:col>1</xdr:col>
      <xdr:colOff>1235076</xdr:colOff>
      <xdr:row>58</xdr:row>
      <xdr:rowOff>457200</xdr:rowOff>
    </xdr:to>
    <xdr:pic>
      <xdr:nvPicPr>
        <xdr:cNvPr id="28" name="Obraz 65">
          <a:extLst>
            <a:ext uri="{FF2B5EF4-FFF2-40B4-BE49-F238E27FC236}">
              <a16:creationId xmlns:a16="http://schemas.microsoft.com/office/drawing/2014/main" id="{090E2C36-C75C-9545-8BD2-75ACDB4B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280511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59</xdr:row>
      <xdr:rowOff>95250</xdr:rowOff>
    </xdr:from>
    <xdr:to>
      <xdr:col>1</xdr:col>
      <xdr:colOff>1235076</xdr:colOff>
      <xdr:row>60</xdr:row>
      <xdr:rowOff>499557</xdr:rowOff>
    </xdr:to>
    <xdr:pic>
      <xdr:nvPicPr>
        <xdr:cNvPr id="29" name="Obraz 67">
          <a:extLst>
            <a:ext uri="{FF2B5EF4-FFF2-40B4-BE49-F238E27FC236}">
              <a16:creationId xmlns:a16="http://schemas.microsoft.com/office/drawing/2014/main" id="{E2A68FB2-5BDB-1041-8E83-ACFD7B7DA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291274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61</xdr:row>
      <xdr:rowOff>95250</xdr:rowOff>
    </xdr:from>
    <xdr:to>
      <xdr:col>1</xdr:col>
      <xdr:colOff>1235076</xdr:colOff>
      <xdr:row>62</xdr:row>
      <xdr:rowOff>499557</xdr:rowOff>
    </xdr:to>
    <xdr:pic>
      <xdr:nvPicPr>
        <xdr:cNvPr id="30" name="Obraz 69">
          <a:extLst>
            <a:ext uri="{FF2B5EF4-FFF2-40B4-BE49-F238E27FC236}">
              <a16:creationId xmlns:a16="http://schemas.microsoft.com/office/drawing/2014/main" id="{B070ACA4-F2B5-2F45-930A-065B91351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301942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63</xdr:row>
      <xdr:rowOff>85725</xdr:rowOff>
    </xdr:from>
    <xdr:to>
      <xdr:col>1</xdr:col>
      <xdr:colOff>1235076</xdr:colOff>
      <xdr:row>64</xdr:row>
      <xdr:rowOff>457200</xdr:rowOff>
    </xdr:to>
    <xdr:pic>
      <xdr:nvPicPr>
        <xdr:cNvPr id="31" name="Obraz 71">
          <a:extLst>
            <a:ext uri="{FF2B5EF4-FFF2-40B4-BE49-F238E27FC236}">
              <a16:creationId xmlns:a16="http://schemas.microsoft.com/office/drawing/2014/main" id="{8CEDAA9C-CEC3-504D-BCFA-ABCCA45FF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312515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65</xdr:row>
      <xdr:rowOff>95250</xdr:rowOff>
    </xdr:from>
    <xdr:to>
      <xdr:col>1</xdr:col>
      <xdr:colOff>1235076</xdr:colOff>
      <xdr:row>66</xdr:row>
      <xdr:rowOff>499557</xdr:rowOff>
    </xdr:to>
    <xdr:pic>
      <xdr:nvPicPr>
        <xdr:cNvPr id="32" name="Obraz 73">
          <a:extLst>
            <a:ext uri="{FF2B5EF4-FFF2-40B4-BE49-F238E27FC236}">
              <a16:creationId xmlns:a16="http://schemas.microsoft.com/office/drawing/2014/main" id="{F060E66F-8471-5549-B467-CFAAB1AF8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323278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67</xdr:row>
      <xdr:rowOff>95250</xdr:rowOff>
    </xdr:from>
    <xdr:to>
      <xdr:col>1</xdr:col>
      <xdr:colOff>1235076</xdr:colOff>
      <xdr:row>68</xdr:row>
      <xdr:rowOff>499557</xdr:rowOff>
    </xdr:to>
    <xdr:pic>
      <xdr:nvPicPr>
        <xdr:cNvPr id="33" name="Obraz 76">
          <a:extLst>
            <a:ext uri="{FF2B5EF4-FFF2-40B4-BE49-F238E27FC236}">
              <a16:creationId xmlns:a16="http://schemas.microsoft.com/office/drawing/2014/main" id="{8C49CB4E-07AD-A14C-934E-AD7FB5753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333946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69</xdr:row>
      <xdr:rowOff>95250</xdr:rowOff>
    </xdr:from>
    <xdr:to>
      <xdr:col>1</xdr:col>
      <xdr:colOff>1235076</xdr:colOff>
      <xdr:row>70</xdr:row>
      <xdr:rowOff>499557</xdr:rowOff>
    </xdr:to>
    <xdr:pic>
      <xdr:nvPicPr>
        <xdr:cNvPr id="34" name="Obraz 78">
          <a:extLst>
            <a:ext uri="{FF2B5EF4-FFF2-40B4-BE49-F238E27FC236}">
              <a16:creationId xmlns:a16="http://schemas.microsoft.com/office/drawing/2014/main" id="{C312E3E5-B069-B047-A645-FA3BC32F2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344614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71</xdr:row>
      <xdr:rowOff>85725</xdr:rowOff>
    </xdr:from>
    <xdr:to>
      <xdr:col>1</xdr:col>
      <xdr:colOff>1235076</xdr:colOff>
      <xdr:row>72</xdr:row>
      <xdr:rowOff>457200</xdr:rowOff>
    </xdr:to>
    <xdr:pic>
      <xdr:nvPicPr>
        <xdr:cNvPr id="35" name="Obraz 80">
          <a:extLst>
            <a:ext uri="{FF2B5EF4-FFF2-40B4-BE49-F238E27FC236}">
              <a16:creationId xmlns:a16="http://schemas.microsoft.com/office/drawing/2014/main" id="{B1F92FF8-3304-684A-A303-E48DD2C49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355187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73</xdr:row>
      <xdr:rowOff>95250</xdr:rowOff>
    </xdr:from>
    <xdr:to>
      <xdr:col>1</xdr:col>
      <xdr:colOff>1235076</xdr:colOff>
      <xdr:row>74</xdr:row>
      <xdr:rowOff>499557</xdr:rowOff>
    </xdr:to>
    <xdr:pic>
      <xdr:nvPicPr>
        <xdr:cNvPr id="36" name="Obraz 83">
          <a:extLst>
            <a:ext uri="{FF2B5EF4-FFF2-40B4-BE49-F238E27FC236}">
              <a16:creationId xmlns:a16="http://schemas.microsoft.com/office/drawing/2014/main" id="{A21E40D4-87F6-DA46-B42A-53F67D79B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365950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75</xdr:row>
      <xdr:rowOff>95251</xdr:rowOff>
    </xdr:from>
    <xdr:to>
      <xdr:col>1</xdr:col>
      <xdr:colOff>1235076</xdr:colOff>
      <xdr:row>76</xdr:row>
      <xdr:rowOff>501087</xdr:rowOff>
    </xdr:to>
    <xdr:pic>
      <xdr:nvPicPr>
        <xdr:cNvPr id="37" name="Obraz 85">
          <a:extLst>
            <a:ext uri="{FF2B5EF4-FFF2-40B4-BE49-F238E27FC236}">
              <a16:creationId xmlns:a16="http://schemas.microsoft.com/office/drawing/2014/main" id="{2EEE2D77-F5BF-E740-9009-67AB45E17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37661851"/>
          <a:ext cx="1149350" cy="93923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77</xdr:row>
      <xdr:rowOff>95251</xdr:rowOff>
    </xdr:from>
    <xdr:to>
      <xdr:col>1</xdr:col>
      <xdr:colOff>1235076</xdr:colOff>
      <xdr:row>78</xdr:row>
      <xdr:rowOff>501087</xdr:rowOff>
    </xdr:to>
    <xdr:pic>
      <xdr:nvPicPr>
        <xdr:cNvPr id="38" name="Obraz 87">
          <a:extLst>
            <a:ext uri="{FF2B5EF4-FFF2-40B4-BE49-F238E27FC236}">
              <a16:creationId xmlns:a16="http://schemas.microsoft.com/office/drawing/2014/main" id="{CFC2F019-26DD-7A4B-A0DD-D93D9554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38728651"/>
          <a:ext cx="1149350" cy="93923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79</xdr:row>
      <xdr:rowOff>95251</xdr:rowOff>
    </xdr:from>
    <xdr:to>
      <xdr:col>1</xdr:col>
      <xdr:colOff>1235076</xdr:colOff>
      <xdr:row>80</xdr:row>
      <xdr:rowOff>501087</xdr:rowOff>
    </xdr:to>
    <xdr:pic>
      <xdr:nvPicPr>
        <xdr:cNvPr id="39" name="Obraz 89">
          <a:extLst>
            <a:ext uri="{FF2B5EF4-FFF2-40B4-BE49-F238E27FC236}">
              <a16:creationId xmlns:a16="http://schemas.microsoft.com/office/drawing/2014/main" id="{1165EA05-CA37-B641-8E19-EC9AE9B2F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39795451"/>
          <a:ext cx="1149350" cy="93923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81</xdr:row>
      <xdr:rowOff>85726</xdr:rowOff>
    </xdr:from>
    <xdr:to>
      <xdr:col>1</xdr:col>
      <xdr:colOff>1244601</xdr:colOff>
      <xdr:row>82</xdr:row>
      <xdr:rowOff>458731</xdr:rowOff>
    </xdr:to>
    <xdr:pic>
      <xdr:nvPicPr>
        <xdr:cNvPr id="40" name="Obraz 91">
          <a:extLst>
            <a:ext uri="{FF2B5EF4-FFF2-40B4-BE49-F238E27FC236}">
              <a16:creationId xmlns:a16="http://schemas.microsoft.com/office/drawing/2014/main" id="{8A0D6A49-E0C0-084D-B727-4A18EAB63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0852726"/>
          <a:ext cx="1149351" cy="9064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83</xdr:row>
      <xdr:rowOff>95250</xdr:rowOff>
    </xdr:from>
    <xdr:to>
      <xdr:col>1</xdr:col>
      <xdr:colOff>1235076</xdr:colOff>
      <xdr:row>84</xdr:row>
      <xdr:rowOff>499557</xdr:rowOff>
    </xdr:to>
    <xdr:pic>
      <xdr:nvPicPr>
        <xdr:cNvPr id="41" name="Obraz 93">
          <a:extLst>
            <a:ext uri="{FF2B5EF4-FFF2-40B4-BE49-F238E27FC236}">
              <a16:creationId xmlns:a16="http://schemas.microsoft.com/office/drawing/2014/main" id="{4758E877-7AEE-5E47-B4E6-A969D5872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419290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85</xdr:row>
      <xdr:rowOff>95250</xdr:rowOff>
    </xdr:from>
    <xdr:to>
      <xdr:col>1</xdr:col>
      <xdr:colOff>1244601</xdr:colOff>
      <xdr:row>86</xdr:row>
      <xdr:rowOff>499557</xdr:rowOff>
    </xdr:to>
    <xdr:pic>
      <xdr:nvPicPr>
        <xdr:cNvPr id="42" name="Obraz 95">
          <a:extLst>
            <a:ext uri="{FF2B5EF4-FFF2-40B4-BE49-F238E27FC236}">
              <a16:creationId xmlns:a16="http://schemas.microsoft.com/office/drawing/2014/main" id="{D32C54FA-A8FB-C242-93FA-A658137B2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29958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87</xdr:row>
      <xdr:rowOff>95250</xdr:rowOff>
    </xdr:from>
    <xdr:to>
      <xdr:col>1</xdr:col>
      <xdr:colOff>1244601</xdr:colOff>
      <xdr:row>88</xdr:row>
      <xdr:rowOff>499557</xdr:rowOff>
    </xdr:to>
    <xdr:pic>
      <xdr:nvPicPr>
        <xdr:cNvPr id="43" name="Obraz 97">
          <a:extLst>
            <a:ext uri="{FF2B5EF4-FFF2-40B4-BE49-F238E27FC236}">
              <a16:creationId xmlns:a16="http://schemas.microsoft.com/office/drawing/2014/main" id="{6844202F-4F92-2944-A114-F1172EEB4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40626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89</xdr:row>
      <xdr:rowOff>95250</xdr:rowOff>
    </xdr:from>
    <xdr:to>
      <xdr:col>1</xdr:col>
      <xdr:colOff>1235076</xdr:colOff>
      <xdr:row>90</xdr:row>
      <xdr:rowOff>499557</xdr:rowOff>
    </xdr:to>
    <xdr:pic>
      <xdr:nvPicPr>
        <xdr:cNvPr id="44" name="Obraz 99">
          <a:extLst>
            <a:ext uri="{FF2B5EF4-FFF2-40B4-BE49-F238E27FC236}">
              <a16:creationId xmlns:a16="http://schemas.microsoft.com/office/drawing/2014/main" id="{575EE8F7-F780-B14D-BAFD-600E7900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451294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91</xdr:row>
      <xdr:rowOff>95250</xdr:rowOff>
    </xdr:from>
    <xdr:to>
      <xdr:col>1</xdr:col>
      <xdr:colOff>1244601</xdr:colOff>
      <xdr:row>92</xdr:row>
      <xdr:rowOff>499557</xdr:rowOff>
    </xdr:to>
    <xdr:pic>
      <xdr:nvPicPr>
        <xdr:cNvPr id="45" name="Obraz 101">
          <a:extLst>
            <a:ext uri="{FF2B5EF4-FFF2-40B4-BE49-F238E27FC236}">
              <a16:creationId xmlns:a16="http://schemas.microsoft.com/office/drawing/2014/main" id="{5632B3CE-4D91-8142-A4D8-822B3342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61962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93</xdr:row>
      <xdr:rowOff>95250</xdr:rowOff>
    </xdr:from>
    <xdr:to>
      <xdr:col>1</xdr:col>
      <xdr:colOff>1235076</xdr:colOff>
      <xdr:row>94</xdr:row>
      <xdr:rowOff>499557</xdr:rowOff>
    </xdr:to>
    <xdr:pic>
      <xdr:nvPicPr>
        <xdr:cNvPr id="46" name="Obraz 103">
          <a:extLst>
            <a:ext uri="{FF2B5EF4-FFF2-40B4-BE49-F238E27FC236}">
              <a16:creationId xmlns:a16="http://schemas.microsoft.com/office/drawing/2014/main" id="{212231F4-8291-E243-9162-9433B2215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472630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95</xdr:row>
      <xdr:rowOff>95250</xdr:rowOff>
    </xdr:from>
    <xdr:to>
      <xdr:col>1</xdr:col>
      <xdr:colOff>1244601</xdr:colOff>
      <xdr:row>96</xdr:row>
      <xdr:rowOff>499557</xdr:rowOff>
    </xdr:to>
    <xdr:pic>
      <xdr:nvPicPr>
        <xdr:cNvPr id="47" name="Obraz 105">
          <a:extLst>
            <a:ext uri="{FF2B5EF4-FFF2-40B4-BE49-F238E27FC236}">
              <a16:creationId xmlns:a16="http://schemas.microsoft.com/office/drawing/2014/main" id="{5984DCDC-9DF8-8A4D-B75B-45E112569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83298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97</xdr:row>
      <xdr:rowOff>95250</xdr:rowOff>
    </xdr:from>
    <xdr:to>
      <xdr:col>1</xdr:col>
      <xdr:colOff>1244601</xdr:colOff>
      <xdr:row>98</xdr:row>
      <xdr:rowOff>499557</xdr:rowOff>
    </xdr:to>
    <xdr:pic>
      <xdr:nvPicPr>
        <xdr:cNvPr id="48" name="Obraz 107">
          <a:extLst>
            <a:ext uri="{FF2B5EF4-FFF2-40B4-BE49-F238E27FC236}">
              <a16:creationId xmlns:a16="http://schemas.microsoft.com/office/drawing/2014/main" id="{4BE88FD2-BA4C-C04C-ACAF-52FC71C22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493966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99</xdr:row>
      <xdr:rowOff>85725</xdr:rowOff>
    </xdr:from>
    <xdr:to>
      <xdr:col>1</xdr:col>
      <xdr:colOff>1235076</xdr:colOff>
      <xdr:row>100</xdr:row>
      <xdr:rowOff>457200</xdr:rowOff>
    </xdr:to>
    <xdr:pic>
      <xdr:nvPicPr>
        <xdr:cNvPr id="49" name="Obraz 110">
          <a:extLst>
            <a:ext uri="{FF2B5EF4-FFF2-40B4-BE49-F238E27FC236}">
              <a16:creationId xmlns:a16="http://schemas.microsoft.com/office/drawing/2014/main" id="{C30C5A11-0661-A741-9B32-69CA293BC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504539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101</xdr:row>
      <xdr:rowOff>95250</xdr:rowOff>
    </xdr:from>
    <xdr:to>
      <xdr:col>1</xdr:col>
      <xdr:colOff>1244601</xdr:colOff>
      <xdr:row>102</xdr:row>
      <xdr:rowOff>499557</xdr:rowOff>
    </xdr:to>
    <xdr:pic>
      <xdr:nvPicPr>
        <xdr:cNvPr id="50" name="Obraz 114">
          <a:extLst>
            <a:ext uri="{FF2B5EF4-FFF2-40B4-BE49-F238E27FC236}">
              <a16:creationId xmlns:a16="http://schemas.microsoft.com/office/drawing/2014/main" id="{AA0837A5-E3BE-7B42-A050-50697A31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15302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103</xdr:row>
      <xdr:rowOff>95250</xdr:rowOff>
    </xdr:from>
    <xdr:to>
      <xdr:col>1</xdr:col>
      <xdr:colOff>1235076</xdr:colOff>
      <xdr:row>104</xdr:row>
      <xdr:rowOff>499557</xdr:rowOff>
    </xdr:to>
    <xdr:pic>
      <xdr:nvPicPr>
        <xdr:cNvPr id="51" name="Obraz 117">
          <a:extLst>
            <a:ext uri="{FF2B5EF4-FFF2-40B4-BE49-F238E27FC236}">
              <a16:creationId xmlns:a16="http://schemas.microsoft.com/office/drawing/2014/main" id="{A14BA1F7-8288-FF4B-8E55-7898FFCB6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525970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105</xdr:row>
      <xdr:rowOff>95250</xdr:rowOff>
    </xdr:from>
    <xdr:to>
      <xdr:col>1</xdr:col>
      <xdr:colOff>1244601</xdr:colOff>
      <xdr:row>106</xdr:row>
      <xdr:rowOff>499557</xdr:rowOff>
    </xdr:to>
    <xdr:pic>
      <xdr:nvPicPr>
        <xdr:cNvPr id="52" name="Obraz 120">
          <a:extLst>
            <a:ext uri="{FF2B5EF4-FFF2-40B4-BE49-F238E27FC236}">
              <a16:creationId xmlns:a16="http://schemas.microsoft.com/office/drawing/2014/main" id="{261B7629-6C47-F04F-B712-70B753E1A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36638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107</xdr:row>
      <xdr:rowOff>85725</xdr:rowOff>
    </xdr:from>
    <xdr:to>
      <xdr:col>1</xdr:col>
      <xdr:colOff>1244601</xdr:colOff>
      <xdr:row>108</xdr:row>
      <xdr:rowOff>457200</xdr:rowOff>
    </xdr:to>
    <xdr:pic>
      <xdr:nvPicPr>
        <xdr:cNvPr id="53" name="Obraz 123">
          <a:extLst>
            <a:ext uri="{FF2B5EF4-FFF2-40B4-BE49-F238E27FC236}">
              <a16:creationId xmlns:a16="http://schemas.microsoft.com/office/drawing/2014/main" id="{6B8FB292-988C-CE4F-BF5B-F39C1258A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1" y="547211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109</xdr:row>
      <xdr:rowOff>85726</xdr:rowOff>
    </xdr:from>
    <xdr:to>
      <xdr:col>1</xdr:col>
      <xdr:colOff>1235076</xdr:colOff>
      <xdr:row>110</xdr:row>
      <xdr:rowOff>458731</xdr:rowOff>
    </xdr:to>
    <xdr:pic>
      <xdr:nvPicPr>
        <xdr:cNvPr id="54" name="Obraz 125">
          <a:extLst>
            <a:ext uri="{FF2B5EF4-FFF2-40B4-BE49-F238E27FC236}">
              <a16:creationId xmlns:a16="http://schemas.microsoft.com/office/drawing/2014/main" id="{C0B68AC7-1446-7B4E-A123-7F7BD9017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55787926"/>
          <a:ext cx="1149351" cy="9064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111</xdr:row>
      <xdr:rowOff>85726</xdr:rowOff>
    </xdr:from>
    <xdr:to>
      <xdr:col>1</xdr:col>
      <xdr:colOff>1235076</xdr:colOff>
      <xdr:row>112</xdr:row>
      <xdr:rowOff>458731</xdr:rowOff>
    </xdr:to>
    <xdr:pic>
      <xdr:nvPicPr>
        <xdr:cNvPr id="55" name="Obraz 127">
          <a:extLst>
            <a:ext uri="{FF2B5EF4-FFF2-40B4-BE49-F238E27FC236}">
              <a16:creationId xmlns:a16="http://schemas.microsoft.com/office/drawing/2014/main" id="{138D745A-5175-9448-99FC-5EB2A882B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56854726"/>
          <a:ext cx="1149351" cy="90640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113</xdr:row>
      <xdr:rowOff>95251</xdr:rowOff>
    </xdr:from>
    <xdr:to>
      <xdr:col>1</xdr:col>
      <xdr:colOff>1235076</xdr:colOff>
      <xdr:row>114</xdr:row>
      <xdr:rowOff>501087</xdr:rowOff>
    </xdr:to>
    <xdr:pic>
      <xdr:nvPicPr>
        <xdr:cNvPr id="56" name="Obraz 129">
          <a:extLst>
            <a:ext uri="{FF2B5EF4-FFF2-40B4-BE49-F238E27FC236}">
              <a16:creationId xmlns:a16="http://schemas.microsoft.com/office/drawing/2014/main" id="{4133EEFF-F8BD-AF4E-B591-38EA65E12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57931051"/>
          <a:ext cx="1149350" cy="93923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115</xdr:row>
      <xdr:rowOff>95250</xdr:rowOff>
    </xdr:from>
    <xdr:to>
      <xdr:col>1</xdr:col>
      <xdr:colOff>1244601</xdr:colOff>
      <xdr:row>116</xdr:row>
      <xdr:rowOff>499557</xdr:rowOff>
    </xdr:to>
    <xdr:pic>
      <xdr:nvPicPr>
        <xdr:cNvPr id="57" name="Obraz 131">
          <a:extLst>
            <a:ext uri="{FF2B5EF4-FFF2-40B4-BE49-F238E27FC236}">
              <a16:creationId xmlns:a16="http://schemas.microsoft.com/office/drawing/2014/main" id="{69FD0ED7-BD20-F74C-B722-5BEB635BE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589978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117</xdr:row>
      <xdr:rowOff>95250</xdr:rowOff>
    </xdr:from>
    <xdr:to>
      <xdr:col>1</xdr:col>
      <xdr:colOff>1235076</xdr:colOff>
      <xdr:row>118</xdr:row>
      <xdr:rowOff>499557</xdr:rowOff>
    </xdr:to>
    <xdr:pic>
      <xdr:nvPicPr>
        <xdr:cNvPr id="58" name="Obraz 133">
          <a:extLst>
            <a:ext uri="{FF2B5EF4-FFF2-40B4-BE49-F238E27FC236}">
              <a16:creationId xmlns:a16="http://schemas.microsoft.com/office/drawing/2014/main" id="{95F8EA1B-2517-074A-BF80-F01DB03D7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600646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119</xdr:row>
      <xdr:rowOff>95250</xdr:rowOff>
    </xdr:from>
    <xdr:to>
      <xdr:col>1</xdr:col>
      <xdr:colOff>1235076</xdr:colOff>
      <xdr:row>120</xdr:row>
      <xdr:rowOff>499557</xdr:rowOff>
    </xdr:to>
    <xdr:pic>
      <xdr:nvPicPr>
        <xdr:cNvPr id="59" name="Obraz 135">
          <a:extLst>
            <a:ext uri="{FF2B5EF4-FFF2-40B4-BE49-F238E27FC236}">
              <a16:creationId xmlns:a16="http://schemas.microsoft.com/office/drawing/2014/main" id="{F823DD71-79BC-6844-ADFB-012603D6E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611314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121</xdr:row>
      <xdr:rowOff>85725</xdr:rowOff>
    </xdr:from>
    <xdr:to>
      <xdr:col>1</xdr:col>
      <xdr:colOff>1235076</xdr:colOff>
      <xdr:row>122</xdr:row>
      <xdr:rowOff>457200</xdr:rowOff>
    </xdr:to>
    <xdr:pic>
      <xdr:nvPicPr>
        <xdr:cNvPr id="60" name="Obraz 137">
          <a:extLst>
            <a:ext uri="{FF2B5EF4-FFF2-40B4-BE49-F238E27FC236}">
              <a16:creationId xmlns:a16="http://schemas.microsoft.com/office/drawing/2014/main" id="{149E87BF-4CAB-B744-998A-BA8104D06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621887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123</xdr:row>
      <xdr:rowOff>85725</xdr:rowOff>
    </xdr:from>
    <xdr:to>
      <xdr:col>1</xdr:col>
      <xdr:colOff>1235076</xdr:colOff>
      <xdr:row>124</xdr:row>
      <xdr:rowOff>457200</xdr:rowOff>
    </xdr:to>
    <xdr:pic>
      <xdr:nvPicPr>
        <xdr:cNvPr id="61" name="Obraz 139">
          <a:extLst>
            <a:ext uri="{FF2B5EF4-FFF2-40B4-BE49-F238E27FC236}">
              <a16:creationId xmlns:a16="http://schemas.microsoft.com/office/drawing/2014/main" id="{198725FD-016F-3647-8384-762B10900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632555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125</xdr:row>
      <xdr:rowOff>95250</xdr:rowOff>
    </xdr:from>
    <xdr:to>
      <xdr:col>1</xdr:col>
      <xdr:colOff>1235076</xdr:colOff>
      <xdr:row>126</xdr:row>
      <xdr:rowOff>499557</xdr:rowOff>
    </xdr:to>
    <xdr:pic>
      <xdr:nvPicPr>
        <xdr:cNvPr id="62" name="Obraz 141">
          <a:extLst>
            <a:ext uri="{FF2B5EF4-FFF2-40B4-BE49-F238E27FC236}">
              <a16:creationId xmlns:a16="http://schemas.microsoft.com/office/drawing/2014/main" id="{EC721480-8984-8C4D-AC0F-423CD2FBB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643318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127</xdr:row>
      <xdr:rowOff>95250</xdr:rowOff>
    </xdr:from>
    <xdr:to>
      <xdr:col>1</xdr:col>
      <xdr:colOff>1235076</xdr:colOff>
      <xdr:row>128</xdr:row>
      <xdr:rowOff>499557</xdr:rowOff>
    </xdr:to>
    <xdr:pic>
      <xdr:nvPicPr>
        <xdr:cNvPr id="63" name="Obraz 143">
          <a:extLst>
            <a:ext uri="{FF2B5EF4-FFF2-40B4-BE49-F238E27FC236}">
              <a16:creationId xmlns:a16="http://schemas.microsoft.com/office/drawing/2014/main" id="{C3981AB2-26F0-1D40-95EA-F05B505BF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653986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129</xdr:row>
      <xdr:rowOff>95250</xdr:rowOff>
    </xdr:from>
    <xdr:to>
      <xdr:col>1</xdr:col>
      <xdr:colOff>1235076</xdr:colOff>
      <xdr:row>130</xdr:row>
      <xdr:rowOff>499557</xdr:rowOff>
    </xdr:to>
    <xdr:pic>
      <xdr:nvPicPr>
        <xdr:cNvPr id="64" name="Obraz 145">
          <a:extLst>
            <a:ext uri="{FF2B5EF4-FFF2-40B4-BE49-F238E27FC236}">
              <a16:creationId xmlns:a16="http://schemas.microsoft.com/office/drawing/2014/main" id="{407482BD-E6CF-8245-B2F7-2AB201B30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664654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131</xdr:row>
      <xdr:rowOff>85725</xdr:rowOff>
    </xdr:from>
    <xdr:to>
      <xdr:col>1</xdr:col>
      <xdr:colOff>1244601</xdr:colOff>
      <xdr:row>132</xdr:row>
      <xdr:rowOff>457200</xdr:rowOff>
    </xdr:to>
    <xdr:pic>
      <xdr:nvPicPr>
        <xdr:cNvPr id="65" name="Obraz 147">
          <a:extLst>
            <a:ext uri="{FF2B5EF4-FFF2-40B4-BE49-F238E27FC236}">
              <a16:creationId xmlns:a16="http://schemas.microsoft.com/office/drawing/2014/main" id="{7D65C849-F246-5646-8DD2-5CCA7883A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1" y="675227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133</xdr:row>
      <xdr:rowOff>95250</xdr:rowOff>
    </xdr:from>
    <xdr:to>
      <xdr:col>1</xdr:col>
      <xdr:colOff>1235076</xdr:colOff>
      <xdr:row>134</xdr:row>
      <xdr:rowOff>499557</xdr:rowOff>
    </xdr:to>
    <xdr:pic>
      <xdr:nvPicPr>
        <xdr:cNvPr id="66" name="Obraz 149">
          <a:extLst>
            <a:ext uri="{FF2B5EF4-FFF2-40B4-BE49-F238E27FC236}">
              <a16:creationId xmlns:a16="http://schemas.microsoft.com/office/drawing/2014/main" id="{EB599AE6-4478-CA42-A4A5-F8E335B81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685990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135</xdr:row>
      <xdr:rowOff>85725</xdr:rowOff>
    </xdr:from>
    <xdr:to>
      <xdr:col>1</xdr:col>
      <xdr:colOff>1235076</xdr:colOff>
      <xdr:row>136</xdr:row>
      <xdr:rowOff>457200</xdr:rowOff>
    </xdr:to>
    <xdr:pic>
      <xdr:nvPicPr>
        <xdr:cNvPr id="67" name="Obraz 151">
          <a:extLst>
            <a:ext uri="{FF2B5EF4-FFF2-40B4-BE49-F238E27FC236}">
              <a16:creationId xmlns:a16="http://schemas.microsoft.com/office/drawing/2014/main" id="{A2579B42-16C6-AC41-A626-F0A4ED5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696563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137</xdr:row>
      <xdr:rowOff>85725</xdr:rowOff>
    </xdr:from>
    <xdr:to>
      <xdr:col>1</xdr:col>
      <xdr:colOff>1235076</xdr:colOff>
      <xdr:row>138</xdr:row>
      <xdr:rowOff>457200</xdr:rowOff>
    </xdr:to>
    <xdr:pic>
      <xdr:nvPicPr>
        <xdr:cNvPr id="68" name="Obraz 153">
          <a:extLst>
            <a:ext uri="{FF2B5EF4-FFF2-40B4-BE49-F238E27FC236}">
              <a16:creationId xmlns:a16="http://schemas.microsoft.com/office/drawing/2014/main" id="{9788D31A-6766-A44C-BB39-2F6B98732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707231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139</xdr:row>
      <xdr:rowOff>95250</xdr:rowOff>
    </xdr:from>
    <xdr:to>
      <xdr:col>1</xdr:col>
      <xdr:colOff>1244601</xdr:colOff>
      <xdr:row>140</xdr:row>
      <xdr:rowOff>499557</xdr:rowOff>
    </xdr:to>
    <xdr:pic>
      <xdr:nvPicPr>
        <xdr:cNvPr id="69" name="Obraz 155">
          <a:extLst>
            <a:ext uri="{FF2B5EF4-FFF2-40B4-BE49-F238E27FC236}">
              <a16:creationId xmlns:a16="http://schemas.microsoft.com/office/drawing/2014/main" id="{25A22023-9126-3E46-8E4A-30F97B73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717994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141</xdr:row>
      <xdr:rowOff>85725</xdr:rowOff>
    </xdr:from>
    <xdr:to>
      <xdr:col>1</xdr:col>
      <xdr:colOff>1235076</xdr:colOff>
      <xdr:row>142</xdr:row>
      <xdr:rowOff>457200</xdr:rowOff>
    </xdr:to>
    <xdr:pic>
      <xdr:nvPicPr>
        <xdr:cNvPr id="70" name="Obraz 157">
          <a:extLst>
            <a:ext uri="{FF2B5EF4-FFF2-40B4-BE49-F238E27FC236}">
              <a16:creationId xmlns:a16="http://schemas.microsoft.com/office/drawing/2014/main" id="{1F3AD7E8-1197-E648-AD8A-CBC3B9426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728567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143</xdr:row>
      <xdr:rowOff>95250</xdr:rowOff>
    </xdr:from>
    <xdr:to>
      <xdr:col>1</xdr:col>
      <xdr:colOff>1244601</xdr:colOff>
      <xdr:row>144</xdr:row>
      <xdr:rowOff>499557</xdr:rowOff>
    </xdr:to>
    <xdr:pic>
      <xdr:nvPicPr>
        <xdr:cNvPr id="71" name="Obraz 159">
          <a:extLst>
            <a:ext uri="{FF2B5EF4-FFF2-40B4-BE49-F238E27FC236}">
              <a16:creationId xmlns:a16="http://schemas.microsoft.com/office/drawing/2014/main" id="{4050A407-21FE-F547-AEA8-7757BCF72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739330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145</xdr:row>
      <xdr:rowOff>85725</xdr:rowOff>
    </xdr:from>
    <xdr:to>
      <xdr:col>1</xdr:col>
      <xdr:colOff>1244601</xdr:colOff>
      <xdr:row>146</xdr:row>
      <xdr:rowOff>457200</xdr:rowOff>
    </xdr:to>
    <xdr:pic>
      <xdr:nvPicPr>
        <xdr:cNvPr id="72" name="Obraz 161">
          <a:extLst>
            <a:ext uri="{FF2B5EF4-FFF2-40B4-BE49-F238E27FC236}">
              <a16:creationId xmlns:a16="http://schemas.microsoft.com/office/drawing/2014/main" id="{3B85FD54-2C76-0A40-B0F2-28E8E1BC8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1" y="74990325"/>
          <a:ext cx="1149350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147</xdr:row>
      <xdr:rowOff>85725</xdr:rowOff>
    </xdr:from>
    <xdr:to>
      <xdr:col>1</xdr:col>
      <xdr:colOff>1244601</xdr:colOff>
      <xdr:row>148</xdr:row>
      <xdr:rowOff>479088</xdr:rowOff>
    </xdr:to>
    <xdr:pic>
      <xdr:nvPicPr>
        <xdr:cNvPr id="73" name="Obraz 163">
          <a:extLst>
            <a:ext uri="{FF2B5EF4-FFF2-40B4-BE49-F238E27FC236}">
              <a16:creationId xmlns:a16="http://schemas.microsoft.com/office/drawing/2014/main" id="{DC36822B-09A8-E143-900C-53C7BAFD8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76057125"/>
          <a:ext cx="1149351" cy="926763"/>
        </a:xfrm>
        <a:prstGeom prst="rect">
          <a:avLst/>
        </a:prstGeom>
      </xdr:spPr>
    </xdr:pic>
    <xdr:clientData/>
  </xdr:twoCellAnchor>
  <xdr:twoCellAnchor editAs="oneCell">
    <xdr:from>
      <xdr:col>1</xdr:col>
      <xdr:colOff>69850</xdr:colOff>
      <xdr:row>149</xdr:row>
      <xdr:rowOff>69850</xdr:rowOff>
    </xdr:from>
    <xdr:to>
      <xdr:col>1</xdr:col>
      <xdr:colOff>1270493</xdr:colOff>
      <xdr:row>150</xdr:row>
      <xdr:rowOff>444500</xdr:rowOff>
    </xdr:to>
    <xdr:pic>
      <xdr:nvPicPr>
        <xdr:cNvPr id="74" name="Obraz 165">
          <a:extLst>
            <a:ext uri="{FF2B5EF4-FFF2-40B4-BE49-F238E27FC236}">
              <a16:creationId xmlns:a16="http://schemas.microsoft.com/office/drawing/2014/main" id="{54D333F4-151E-324E-8B00-AB8DAF680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" y="77108050"/>
          <a:ext cx="1200643" cy="908050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152</xdr:row>
      <xdr:rowOff>34927</xdr:rowOff>
    </xdr:from>
    <xdr:to>
      <xdr:col>1</xdr:col>
      <xdr:colOff>1219200</xdr:colOff>
      <xdr:row>153</xdr:row>
      <xdr:rowOff>448363</xdr:rowOff>
    </xdr:to>
    <xdr:pic>
      <xdr:nvPicPr>
        <xdr:cNvPr id="75" name="Obraz 167">
          <a:extLst>
            <a:ext uri="{FF2B5EF4-FFF2-40B4-BE49-F238E27FC236}">
              <a16:creationId xmlns:a16="http://schemas.microsoft.com/office/drawing/2014/main" id="{9A59346A-263F-444C-9EDB-1B5FF4A9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78355827"/>
          <a:ext cx="1120775" cy="946836"/>
        </a:xfrm>
        <a:prstGeom prst="rect">
          <a:avLst/>
        </a:prstGeom>
      </xdr:spPr>
    </xdr:pic>
    <xdr:clientData/>
  </xdr:twoCellAnchor>
  <xdr:twoCellAnchor editAs="oneCell">
    <xdr:from>
      <xdr:col>1</xdr:col>
      <xdr:colOff>98426</xdr:colOff>
      <xdr:row>153</xdr:row>
      <xdr:rowOff>527052</xdr:rowOff>
    </xdr:from>
    <xdr:to>
      <xdr:col>1</xdr:col>
      <xdr:colOff>1206500</xdr:colOff>
      <xdr:row>155</xdr:row>
      <xdr:rowOff>463778</xdr:rowOff>
    </xdr:to>
    <xdr:pic>
      <xdr:nvPicPr>
        <xdr:cNvPr id="76" name="Obraz 169">
          <a:extLst>
            <a:ext uri="{FF2B5EF4-FFF2-40B4-BE49-F238E27FC236}">
              <a16:creationId xmlns:a16="http://schemas.microsoft.com/office/drawing/2014/main" id="{AE904D6E-FF2A-F346-8B8D-A978A0022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6" y="79381352"/>
          <a:ext cx="1108074" cy="1003526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156</xdr:row>
      <xdr:rowOff>85727</xdr:rowOff>
    </xdr:from>
    <xdr:to>
      <xdr:col>1</xdr:col>
      <xdr:colOff>1235076</xdr:colOff>
      <xdr:row>157</xdr:row>
      <xdr:rowOff>457201</xdr:rowOff>
    </xdr:to>
    <xdr:pic>
      <xdr:nvPicPr>
        <xdr:cNvPr id="77" name="Obraz 171">
          <a:extLst>
            <a:ext uri="{FF2B5EF4-FFF2-40B4-BE49-F238E27FC236}">
              <a16:creationId xmlns:a16="http://schemas.microsoft.com/office/drawing/2014/main" id="{8EFF8518-19FB-CB4C-8CC5-447D5C557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80540227"/>
          <a:ext cx="1149351" cy="904874"/>
        </a:xfrm>
        <a:prstGeom prst="rect">
          <a:avLst/>
        </a:prstGeom>
      </xdr:spPr>
    </xdr:pic>
    <xdr:clientData/>
  </xdr:twoCellAnchor>
  <xdr:twoCellAnchor editAs="oneCell">
    <xdr:from>
      <xdr:col>1</xdr:col>
      <xdr:colOff>73025</xdr:colOff>
      <xdr:row>158</xdr:row>
      <xdr:rowOff>60327</xdr:rowOff>
    </xdr:from>
    <xdr:to>
      <xdr:col>1</xdr:col>
      <xdr:colOff>1222376</xdr:colOff>
      <xdr:row>159</xdr:row>
      <xdr:rowOff>469901</xdr:rowOff>
    </xdr:to>
    <xdr:pic>
      <xdr:nvPicPr>
        <xdr:cNvPr id="78" name="Obraz 173">
          <a:extLst>
            <a:ext uri="{FF2B5EF4-FFF2-40B4-BE49-F238E27FC236}">
              <a16:creationId xmlns:a16="http://schemas.microsoft.com/office/drawing/2014/main" id="{882183FE-03B8-7047-891F-F59CC3954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1581627"/>
          <a:ext cx="1149351" cy="94297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160</xdr:row>
      <xdr:rowOff>82551</xdr:rowOff>
    </xdr:from>
    <xdr:to>
      <xdr:col>1</xdr:col>
      <xdr:colOff>1168400</xdr:colOff>
      <xdr:row>161</xdr:row>
      <xdr:rowOff>457200</xdr:rowOff>
    </xdr:to>
    <xdr:pic>
      <xdr:nvPicPr>
        <xdr:cNvPr id="79" name="Obraz 175">
          <a:extLst>
            <a:ext uri="{FF2B5EF4-FFF2-40B4-BE49-F238E27FC236}">
              <a16:creationId xmlns:a16="http://schemas.microsoft.com/office/drawing/2014/main" id="{3603C078-925F-1A41-B057-E9BD96BE8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1" y="82670651"/>
          <a:ext cx="1111249" cy="9080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162</xdr:row>
      <xdr:rowOff>95251</xdr:rowOff>
    </xdr:from>
    <xdr:to>
      <xdr:col>1</xdr:col>
      <xdr:colOff>1235076</xdr:colOff>
      <xdr:row>163</xdr:row>
      <xdr:rowOff>419100</xdr:rowOff>
    </xdr:to>
    <xdr:pic>
      <xdr:nvPicPr>
        <xdr:cNvPr id="80" name="Obraz 177">
          <a:extLst>
            <a:ext uri="{FF2B5EF4-FFF2-40B4-BE49-F238E27FC236}">
              <a16:creationId xmlns:a16="http://schemas.microsoft.com/office/drawing/2014/main" id="{E2B235EB-577F-D24C-9E8D-27F816510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83750151"/>
          <a:ext cx="1149350" cy="85724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164</xdr:row>
      <xdr:rowOff>95250</xdr:rowOff>
    </xdr:from>
    <xdr:to>
      <xdr:col>1</xdr:col>
      <xdr:colOff>1235076</xdr:colOff>
      <xdr:row>165</xdr:row>
      <xdr:rowOff>499557</xdr:rowOff>
    </xdr:to>
    <xdr:pic>
      <xdr:nvPicPr>
        <xdr:cNvPr id="81" name="Obraz 179">
          <a:extLst>
            <a:ext uri="{FF2B5EF4-FFF2-40B4-BE49-F238E27FC236}">
              <a16:creationId xmlns:a16="http://schemas.microsoft.com/office/drawing/2014/main" id="{9A25F5EC-4FCA-A245-9BAD-B2D0E21B5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5" y="85134450"/>
          <a:ext cx="114935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166</xdr:row>
      <xdr:rowOff>85725</xdr:rowOff>
    </xdr:from>
    <xdr:to>
      <xdr:col>1</xdr:col>
      <xdr:colOff>1244601</xdr:colOff>
      <xdr:row>167</xdr:row>
      <xdr:rowOff>479088</xdr:rowOff>
    </xdr:to>
    <xdr:pic>
      <xdr:nvPicPr>
        <xdr:cNvPr id="82" name="Obraz 181">
          <a:extLst>
            <a:ext uri="{FF2B5EF4-FFF2-40B4-BE49-F238E27FC236}">
              <a16:creationId xmlns:a16="http://schemas.microsoft.com/office/drawing/2014/main" id="{CF52E9CA-BDED-1F48-BE85-325BFCAEA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" y="86191725"/>
          <a:ext cx="1149351" cy="92676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85726</xdr:colOff>
      <xdr:row>168</xdr:row>
      <xdr:rowOff>95250</xdr:rowOff>
    </xdr:from>
    <xdr:to>
      <xdr:col>1</xdr:col>
      <xdr:colOff>1235076</xdr:colOff>
      <xdr:row>169</xdr:row>
      <xdr:rowOff>466725</xdr:rowOff>
    </xdr:to>
    <xdr:pic>
      <xdr:nvPicPr>
        <xdr:cNvPr id="83" name="Obraz 183">
          <a:extLst>
            <a:ext uri="{FF2B5EF4-FFF2-40B4-BE49-F238E27FC236}">
              <a16:creationId xmlns:a16="http://schemas.microsoft.com/office/drawing/2014/main" id="{7A81AC8E-71A0-154B-A565-6B427333A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26" y="87268050"/>
          <a:ext cx="1149350" cy="904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120650</xdr:rowOff>
    </xdr:from>
    <xdr:to>
      <xdr:col>1</xdr:col>
      <xdr:colOff>1254431</xdr:colOff>
      <xdr:row>2</xdr:row>
      <xdr:rowOff>42539</xdr:rowOff>
    </xdr:to>
    <xdr:pic>
      <xdr:nvPicPr>
        <xdr:cNvPr id="2" name="Obraz 2">
          <a:extLst>
            <a:ext uri="{FF2B5EF4-FFF2-40B4-BE49-F238E27FC236}">
              <a16:creationId xmlns:a16="http://schemas.microsoft.com/office/drawing/2014/main" id="{3DA9793F-B06A-8044-9EB7-3A2DCF9CB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120650"/>
          <a:ext cx="1667181" cy="328289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7</xdr:row>
      <xdr:rowOff>63500</xdr:rowOff>
    </xdr:from>
    <xdr:to>
      <xdr:col>1</xdr:col>
      <xdr:colOff>1384300</xdr:colOff>
      <xdr:row>8</xdr:row>
      <xdr:rowOff>475643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F00398D1-DB52-244D-A773-5CF0B9E2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1460500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73025</xdr:rowOff>
    </xdr:from>
    <xdr:to>
      <xdr:col>1</xdr:col>
      <xdr:colOff>1374775</xdr:colOff>
      <xdr:row>10</xdr:row>
      <xdr:rowOff>485168</xdr:rowOff>
    </xdr:to>
    <xdr:pic>
      <xdr:nvPicPr>
        <xdr:cNvPr id="4" name="Obraz 7">
          <a:extLst>
            <a:ext uri="{FF2B5EF4-FFF2-40B4-BE49-F238E27FC236}">
              <a16:creationId xmlns:a16="http://schemas.microsoft.com/office/drawing/2014/main" id="{236BA191-B0F5-6948-868F-4EDCA53FD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25368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11</xdr:row>
      <xdr:rowOff>82551</xdr:rowOff>
    </xdr:from>
    <xdr:to>
      <xdr:col>1</xdr:col>
      <xdr:colOff>1384300</xdr:colOff>
      <xdr:row>12</xdr:row>
      <xdr:rowOff>529001</xdr:rowOff>
    </xdr:to>
    <xdr:pic>
      <xdr:nvPicPr>
        <xdr:cNvPr id="5" name="Obraz 9">
          <a:extLst>
            <a:ext uri="{FF2B5EF4-FFF2-40B4-BE49-F238E27FC236}">
              <a16:creationId xmlns:a16="http://schemas.microsoft.com/office/drawing/2014/main" id="{F04B8008-52F2-3A4D-8551-AEF4976EA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3613151"/>
          <a:ext cx="1263650" cy="97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13</xdr:row>
      <xdr:rowOff>73025</xdr:rowOff>
    </xdr:from>
    <xdr:to>
      <xdr:col>1</xdr:col>
      <xdr:colOff>1384300</xdr:colOff>
      <xdr:row>14</xdr:row>
      <xdr:rowOff>485168</xdr:rowOff>
    </xdr:to>
    <xdr:pic>
      <xdr:nvPicPr>
        <xdr:cNvPr id="6" name="Obraz 11">
          <a:extLst>
            <a:ext uri="{FF2B5EF4-FFF2-40B4-BE49-F238E27FC236}">
              <a16:creationId xmlns:a16="http://schemas.microsoft.com/office/drawing/2014/main" id="{220601B0-9452-874B-805F-35E0EEE68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46704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15</xdr:row>
      <xdr:rowOff>82551</xdr:rowOff>
    </xdr:from>
    <xdr:to>
      <xdr:col>1</xdr:col>
      <xdr:colOff>1384300</xdr:colOff>
      <xdr:row>16</xdr:row>
      <xdr:rowOff>529001</xdr:rowOff>
    </xdr:to>
    <xdr:pic>
      <xdr:nvPicPr>
        <xdr:cNvPr id="7" name="Obraz 13">
          <a:extLst>
            <a:ext uri="{FF2B5EF4-FFF2-40B4-BE49-F238E27FC236}">
              <a16:creationId xmlns:a16="http://schemas.microsoft.com/office/drawing/2014/main" id="{7D10B6E1-5DB8-A947-BB66-4A0573B10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5746751"/>
          <a:ext cx="1263650" cy="97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17</xdr:row>
      <xdr:rowOff>82551</xdr:rowOff>
    </xdr:from>
    <xdr:to>
      <xdr:col>1</xdr:col>
      <xdr:colOff>1384300</xdr:colOff>
      <xdr:row>18</xdr:row>
      <xdr:rowOff>529001</xdr:rowOff>
    </xdr:to>
    <xdr:pic>
      <xdr:nvPicPr>
        <xdr:cNvPr id="8" name="Obraz 15">
          <a:extLst>
            <a:ext uri="{FF2B5EF4-FFF2-40B4-BE49-F238E27FC236}">
              <a16:creationId xmlns:a16="http://schemas.microsoft.com/office/drawing/2014/main" id="{DECC70EF-AFC6-164D-A39B-75739C003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6813551"/>
          <a:ext cx="1263650" cy="97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19</xdr:row>
      <xdr:rowOff>73025</xdr:rowOff>
    </xdr:from>
    <xdr:to>
      <xdr:col>1</xdr:col>
      <xdr:colOff>1374775</xdr:colOff>
      <xdr:row>20</xdr:row>
      <xdr:rowOff>485168</xdr:rowOff>
    </xdr:to>
    <xdr:pic>
      <xdr:nvPicPr>
        <xdr:cNvPr id="9" name="Obraz 17">
          <a:extLst>
            <a:ext uri="{FF2B5EF4-FFF2-40B4-BE49-F238E27FC236}">
              <a16:creationId xmlns:a16="http://schemas.microsoft.com/office/drawing/2014/main" id="{E11939C0-4671-F341-9F89-FDE7C55B4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78708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21</xdr:row>
      <xdr:rowOff>73025</xdr:rowOff>
    </xdr:from>
    <xdr:to>
      <xdr:col>1</xdr:col>
      <xdr:colOff>1374775</xdr:colOff>
      <xdr:row>22</xdr:row>
      <xdr:rowOff>485168</xdr:rowOff>
    </xdr:to>
    <xdr:pic>
      <xdr:nvPicPr>
        <xdr:cNvPr id="10" name="Obraz 19">
          <a:extLst>
            <a:ext uri="{FF2B5EF4-FFF2-40B4-BE49-F238E27FC236}">
              <a16:creationId xmlns:a16="http://schemas.microsoft.com/office/drawing/2014/main" id="{2674DFA0-5195-A244-9285-849762623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89376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23</xdr:row>
      <xdr:rowOff>73025</xdr:rowOff>
    </xdr:from>
    <xdr:to>
      <xdr:col>1</xdr:col>
      <xdr:colOff>1374775</xdr:colOff>
      <xdr:row>24</xdr:row>
      <xdr:rowOff>485168</xdr:rowOff>
    </xdr:to>
    <xdr:pic>
      <xdr:nvPicPr>
        <xdr:cNvPr id="11" name="Obraz 21">
          <a:extLst>
            <a:ext uri="{FF2B5EF4-FFF2-40B4-BE49-F238E27FC236}">
              <a16:creationId xmlns:a16="http://schemas.microsoft.com/office/drawing/2014/main" id="{721CEF70-BBA8-A446-A3AF-1DF71C178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100044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25</xdr:row>
      <xdr:rowOff>82551</xdr:rowOff>
    </xdr:from>
    <xdr:to>
      <xdr:col>1</xdr:col>
      <xdr:colOff>1374775</xdr:colOff>
      <xdr:row>26</xdr:row>
      <xdr:rowOff>529001</xdr:rowOff>
    </xdr:to>
    <xdr:pic>
      <xdr:nvPicPr>
        <xdr:cNvPr id="12" name="Obraz 23">
          <a:extLst>
            <a:ext uri="{FF2B5EF4-FFF2-40B4-BE49-F238E27FC236}">
              <a16:creationId xmlns:a16="http://schemas.microsoft.com/office/drawing/2014/main" id="{104FB386-482E-404A-A9C9-870A92A71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11080751"/>
          <a:ext cx="1263650" cy="97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73025</xdr:rowOff>
    </xdr:from>
    <xdr:to>
      <xdr:col>1</xdr:col>
      <xdr:colOff>1374775</xdr:colOff>
      <xdr:row>28</xdr:row>
      <xdr:rowOff>485168</xdr:rowOff>
    </xdr:to>
    <xdr:pic>
      <xdr:nvPicPr>
        <xdr:cNvPr id="13" name="Obraz 25">
          <a:extLst>
            <a:ext uri="{FF2B5EF4-FFF2-40B4-BE49-F238E27FC236}">
              <a16:creationId xmlns:a16="http://schemas.microsoft.com/office/drawing/2014/main" id="{A32E7131-175A-9342-B9DE-80440DE2C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121380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73025</xdr:rowOff>
    </xdr:from>
    <xdr:to>
      <xdr:col>1</xdr:col>
      <xdr:colOff>1374775</xdr:colOff>
      <xdr:row>30</xdr:row>
      <xdr:rowOff>485168</xdr:rowOff>
    </xdr:to>
    <xdr:pic>
      <xdr:nvPicPr>
        <xdr:cNvPr id="14" name="Obraz 27">
          <a:extLst>
            <a:ext uri="{FF2B5EF4-FFF2-40B4-BE49-F238E27FC236}">
              <a16:creationId xmlns:a16="http://schemas.microsoft.com/office/drawing/2014/main" id="{870585CC-C40C-7045-AE73-C8D12C717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132048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31</xdr:row>
      <xdr:rowOff>73025</xdr:rowOff>
    </xdr:from>
    <xdr:to>
      <xdr:col>1</xdr:col>
      <xdr:colOff>1374775</xdr:colOff>
      <xdr:row>32</xdr:row>
      <xdr:rowOff>485168</xdr:rowOff>
    </xdr:to>
    <xdr:pic>
      <xdr:nvPicPr>
        <xdr:cNvPr id="15" name="Obraz 29">
          <a:extLst>
            <a:ext uri="{FF2B5EF4-FFF2-40B4-BE49-F238E27FC236}">
              <a16:creationId xmlns:a16="http://schemas.microsoft.com/office/drawing/2014/main" id="{6ED46014-84B5-C84D-A050-49426C34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142716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33</xdr:row>
      <xdr:rowOff>73025</xdr:rowOff>
    </xdr:from>
    <xdr:to>
      <xdr:col>1</xdr:col>
      <xdr:colOff>1374775</xdr:colOff>
      <xdr:row>34</xdr:row>
      <xdr:rowOff>485168</xdr:rowOff>
    </xdr:to>
    <xdr:pic>
      <xdr:nvPicPr>
        <xdr:cNvPr id="16" name="Obraz 31">
          <a:extLst>
            <a:ext uri="{FF2B5EF4-FFF2-40B4-BE49-F238E27FC236}">
              <a16:creationId xmlns:a16="http://schemas.microsoft.com/office/drawing/2014/main" id="{279B8116-74BE-5B46-ADE7-B2B400AC2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153384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35</xdr:row>
      <xdr:rowOff>73026</xdr:rowOff>
    </xdr:from>
    <xdr:to>
      <xdr:col>1</xdr:col>
      <xdr:colOff>1384300</xdr:colOff>
      <xdr:row>36</xdr:row>
      <xdr:rowOff>486767</xdr:rowOff>
    </xdr:to>
    <xdr:pic>
      <xdr:nvPicPr>
        <xdr:cNvPr id="17" name="Obraz 33">
          <a:extLst>
            <a:ext uri="{FF2B5EF4-FFF2-40B4-BE49-F238E27FC236}">
              <a16:creationId xmlns:a16="http://schemas.microsoft.com/office/drawing/2014/main" id="{3E3F851B-4916-4A49-AD24-AB83418D5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16405226"/>
          <a:ext cx="1263650" cy="947141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37</xdr:row>
      <xdr:rowOff>73026</xdr:rowOff>
    </xdr:from>
    <xdr:to>
      <xdr:col>1</xdr:col>
      <xdr:colOff>1374775</xdr:colOff>
      <xdr:row>38</xdr:row>
      <xdr:rowOff>486767</xdr:rowOff>
    </xdr:to>
    <xdr:pic>
      <xdr:nvPicPr>
        <xdr:cNvPr id="18" name="Obraz 35">
          <a:extLst>
            <a:ext uri="{FF2B5EF4-FFF2-40B4-BE49-F238E27FC236}">
              <a16:creationId xmlns:a16="http://schemas.microsoft.com/office/drawing/2014/main" id="{40D8015A-03B4-5147-8BE5-A66CF2DEC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17472026"/>
          <a:ext cx="1263650" cy="947141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39</xdr:row>
      <xdr:rowOff>73026</xdr:rowOff>
    </xdr:from>
    <xdr:to>
      <xdr:col>1</xdr:col>
      <xdr:colOff>1374775</xdr:colOff>
      <xdr:row>40</xdr:row>
      <xdr:rowOff>486767</xdr:rowOff>
    </xdr:to>
    <xdr:pic>
      <xdr:nvPicPr>
        <xdr:cNvPr id="19" name="Obraz 37">
          <a:extLst>
            <a:ext uri="{FF2B5EF4-FFF2-40B4-BE49-F238E27FC236}">
              <a16:creationId xmlns:a16="http://schemas.microsoft.com/office/drawing/2014/main" id="{CC4015B4-0496-7C4E-903B-0A45DAEC2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18538826"/>
          <a:ext cx="1263650" cy="947141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41</xdr:row>
      <xdr:rowOff>73025</xdr:rowOff>
    </xdr:from>
    <xdr:to>
      <xdr:col>1</xdr:col>
      <xdr:colOff>1374775</xdr:colOff>
      <xdr:row>42</xdr:row>
      <xdr:rowOff>485168</xdr:rowOff>
    </xdr:to>
    <xdr:pic>
      <xdr:nvPicPr>
        <xdr:cNvPr id="20" name="Obraz 39">
          <a:extLst>
            <a:ext uri="{FF2B5EF4-FFF2-40B4-BE49-F238E27FC236}">
              <a16:creationId xmlns:a16="http://schemas.microsoft.com/office/drawing/2014/main" id="{2FAEDD34-F12E-C545-AEFA-DC0962F05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196056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43</xdr:row>
      <xdr:rowOff>82551</xdr:rowOff>
    </xdr:from>
    <xdr:to>
      <xdr:col>1</xdr:col>
      <xdr:colOff>1374775</xdr:colOff>
      <xdr:row>44</xdr:row>
      <xdr:rowOff>529001</xdr:rowOff>
    </xdr:to>
    <xdr:pic>
      <xdr:nvPicPr>
        <xdr:cNvPr id="21" name="Obraz 41">
          <a:extLst>
            <a:ext uri="{FF2B5EF4-FFF2-40B4-BE49-F238E27FC236}">
              <a16:creationId xmlns:a16="http://schemas.microsoft.com/office/drawing/2014/main" id="{74D98738-4429-9644-AFB1-40C326393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20681951"/>
          <a:ext cx="1263650" cy="97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45</xdr:row>
      <xdr:rowOff>73025</xdr:rowOff>
    </xdr:from>
    <xdr:to>
      <xdr:col>1</xdr:col>
      <xdr:colOff>1374775</xdr:colOff>
      <xdr:row>46</xdr:row>
      <xdr:rowOff>485168</xdr:rowOff>
    </xdr:to>
    <xdr:pic>
      <xdr:nvPicPr>
        <xdr:cNvPr id="22" name="Obraz 43">
          <a:extLst>
            <a:ext uri="{FF2B5EF4-FFF2-40B4-BE49-F238E27FC236}">
              <a16:creationId xmlns:a16="http://schemas.microsoft.com/office/drawing/2014/main" id="{F2F4D9B1-09AD-F147-8901-C53622235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217392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47</xdr:row>
      <xdr:rowOff>73025</xdr:rowOff>
    </xdr:from>
    <xdr:to>
      <xdr:col>1</xdr:col>
      <xdr:colOff>1374775</xdr:colOff>
      <xdr:row>48</xdr:row>
      <xdr:rowOff>485168</xdr:rowOff>
    </xdr:to>
    <xdr:pic>
      <xdr:nvPicPr>
        <xdr:cNvPr id="23" name="Obraz 46">
          <a:extLst>
            <a:ext uri="{FF2B5EF4-FFF2-40B4-BE49-F238E27FC236}">
              <a16:creationId xmlns:a16="http://schemas.microsoft.com/office/drawing/2014/main" id="{50615DA7-1784-8240-8E67-2684B478A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228060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49</xdr:row>
      <xdr:rowOff>82551</xdr:rowOff>
    </xdr:from>
    <xdr:to>
      <xdr:col>1</xdr:col>
      <xdr:colOff>1374775</xdr:colOff>
      <xdr:row>50</xdr:row>
      <xdr:rowOff>529001</xdr:rowOff>
    </xdr:to>
    <xdr:pic>
      <xdr:nvPicPr>
        <xdr:cNvPr id="24" name="Obraz 50">
          <a:extLst>
            <a:ext uri="{FF2B5EF4-FFF2-40B4-BE49-F238E27FC236}">
              <a16:creationId xmlns:a16="http://schemas.microsoft.com/office/drawing/2014/main" id="{F9775846-7824-7341-8038-6F4D450BB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23882351"/>
          <a:ext cx="1263650" cy="97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51</xdr:row>
      <xdr:rowOff>73025</xdr:rowOff>
    </xdr:from>
    <xdr:to>
      <xdr:col>1</xdr:col>
      <xdr:colOff>1374775</xdr:colOff>
      <xdr:row>52</xdr:row>
      <xdr:rowOff>485168</xdr:rowOff>
    </xdr:to>
    <xdr:pic>
      <xdr:nvPicPr>
        <xdr:cNvPr id="25" name="Obraz 52">
          <a:extLst>
            <a:ext uri="{FF2B5EF4-FFF2-40B4-BE49-F238E27FC236}">
              <a16:creationId xmlns:a16="http://schemas.microsoft.com/office/drawing/2014/main" id="{9BA6EA4C-5E43-4E43-B302-C40E050C3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249396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53</xdr:row>
      <xdr:rowOff>73025</xdr:rowOff>
    </xdr:from>
    <xdr:to>
      <xdr:col>1</xdr:col>
      <xdr:colOff>1374775</xdr:colOff>
      <xdr:row>54</xdr:row>
      <xdr:rowOff>485168</xdr:rowOff>
    </xdr:to>
    <xdr:pic>
      <xdr:nvPicPr>
        <xdr:cNvPr id="26" name="Obraz 54">
          <a:extLst>
            <a:ext uri="{FF2B5EF4-FFF2-40B4-BE49-F238E27FC236}">
              <a16:creationId xmlns:a16="http://schemas.microsoft.com/office/drawing/2014/main" id="{0A23C2AD-AD9D-2C48-B179-434E97695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260064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55</xdr:row>
      <xdr:rowOff>82551</xdr:rowOff>
    </xdr:from>
    <xdr:to>
      <xdr:col>1</xdr:col>
      <xdr:colOff>1374775</xdr:colOff>
      <xdr:row>56</xdr:row>
      <xdr:rowOff>529001</xdr:rowOff>
    </xdr:to>
    <xdr:pic>
      <xdr:nvPicPr>
        <xdr:cNvPr id="27" name="Obraz 56">
          <a:extLst>
            <a:ext uri="{FF2B5EF4-FFF2-40B4-BE49-F238E27FC236}">
              <a16:creationId xmlns:a16="http://schemas.microsoft.com/office/drawing/2014/main" id="{7F34B201-999E-C840-A990-2FDF9A296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27082751"/>
          <a:ext cx="1263650" cy="97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57</xdr:row>
      <xdr:rowOff>73025</xdr:rowOff>
    </xdr:from>
    <xdr:to>
      <xdr:col>1</xdr:col>
      <xdr:colOff>1374775</xdr:colOff>
      <xdr:row>58</xdr:row>
      <xdr:rowOff>485168</xdr:rowOff>
    </xdr:to>
    <xdr:pic>
      <xdr:nvPicPr>
        <xdr:cNvPr id="28" name="Obraz 60">
          <a:extLst>
            <a:ext uri="{FF2B5EF4-FFF2-40B4-BE49-F238E27FC236}">
              <a16:creationId xmlns:a16="http://schemas.microsoft.com/office/drawing/2014/main" id="{24651A5C-5362-9046-AB6F-9126C2B7D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281400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59</xdr:row>
      <xdr:rowOff>73025</xdr:rowOff>
    </xdr:from>
    <xdr:to>
      <xdr:col>1</xdr:col>
      <xdr:colOff>1374775</xdr:colOff>
      <xdr:row>60</xdr:row>
      <xdr:rowOff>485168</xdr:rowOff>
    </xdr:to>
    <xdr:pic>
      <xdr:nvPicPr>
        <xdr:cNvPr id="29" name="Obraz 64">
          <a:extLst>
            <a:ext uri="{FF2B5EF4-FFF2-40B4-BE49-F238E27FC236}">
              <a16:creationId xmlns:a16="http://schemas.microsoft.com/office/drawing/2014/main" id="{311DAFC0-786F-9649-A253-309045163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292068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61</xdr:row>
      <xdr:rowOff>73025</xdr:rowOff>
    </xdr:from>
    <xdr:to>
      <xdr:col>1</xdr:col>
      <xdr:colOff>1374775</xdr:colOff>
      <xdr:row>62</xdr:row>
      <xdr:rowOff>485168</xdr:rowOff>
    </xdr:to>
    <xdr:pic>
      <xdr:nvPicPr>
        <xdr:cNvPr id="30" name="Obraz 67">
          <a:extLst>
            <a:ext uri="{FF2B5EF4-FFF2-40B4-BE49-F238E27FC236}">
              <a16:creationId xmlns:a16="http://schemas.microsoft.com/office/drawing/2014/main" id="{8DB88699-4E52-A347-983F-362504B7B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02736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63</xdr:row>
      <xdr:rowOff>73025</xdr:rowOff>
    </xdr:from>
    <xdr:to>
      <xdr:col>1</xdr:col>
      <xdr:colOff>1374775</xdr:colOff>
      <xdr:row>64</xdr:row>
      <xdr:rowOff>485168</xdr:rowOff>
    </xdr:to>
    <xdr:pic>
      <xdr:nvPicPr>
        <xdr:cNvPr id="31" name="Obraz 69">
          <a:extLst>
            <a:ext uri="{FF2B5EF4-FFF2-40B4-BE49-F238E27FC236}">
              <a16:creationId xmlns:a16="http://schemas.microsoft.com/office/drawing/2014/main" id="{B0765D4D-D394-E645-98E9-FDA8154C5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13404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65</xdr:row>
      <xdr:rowOff>82551</xdr:rowOff>
    </xdr:from>
    <xdr:to>
      <xdr:col>1</xdr:col>
      <xdr:colOff>1374775</xdr:colOff>
      <xdr:row>66</xdr:row>
      <xdr:rowOff>529001</xdr:rowOff>
    </xdr:to>
    <xdr:pic>
      <xdr:nvPicPr>
        <xdr:cNvPr id="32" name="Obraz 71">
          <a:extLst>
            <a:ext uri="{FF2B5EF4-FFF2-40B4-BE49-F238E27FC236}">
              <a16:creationId xmlns:a16="http://schemas.microsoft.com/office/drawing/2014/main" id="{7C0D4B97-D868-2F45-B8BA-525681B84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2416751"/>
          <a:ext cx="1263650" cy="97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67</xdr:row>
      <xdr:rowOff>73026</xdr:rowOff>
    </xdr:from>
    <xdr:to>
      <xdr:col>1</xdr:col>
      <xdr:colOff>1374775</xdr:colOff>
      <xdr:row>68</xdr:row>
      <xdr:rowOff>486767</xdr:rowOff>
    </xdr:to>
    <xdr:pic>
      <xdr:nvPicPr>
        <xdr:cNvPr id="33" name="Obraz 73">
          <a:extLst>
            <a:ext uri="{FF2B5EF4-FFF2-40B4-BE49-F238E27FC236}">
              <a16:creationId xmlns:a16="http://schemas.microsoft.com/office/drawing/2014/main" id="{C5C1013D-2C3D-3349-A449-A43FDA509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3474026"/>
          <a:ext cx="1263650" cy="947141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69</xdr:row>
      <xdr:rowOff>73026</xdr:rowOff>
    </xdr:from>
    <xdr:to>
      <xdr:col>1</xdr:col>
      <xdr:colOff>1374775</xdr:colOff>
      <xdr:row>70</xdr:row>
      <xdr:rowOff>486767</xdr:rowOff>
    </xdr:to>
    <xdr:pic>
      <xdr:nvPicPr>
        <xdr:cNvPr id="34" name="Obraz 75">
          <a:extLst>
            <a:ext uri="{FF2B5EF4-FFF2-40B4-BE49-F238E27FC236}">
              <a16:creationId xmlns:a16="http://schemas.microsoft.com/office/drawing/2014/main" id="{715B2D97-F3DC-5E4E-93E1-B4830D641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4540826"/>
          <a:ext cx="1263650" cy="947141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71</xdr:row>
      <xdr:rowOff>73025</xdr:rowOff>
    </xdr:from>
    <xdr:to>
      <xdr:col>1</xdr:col>
      <xdr:colOff>1374775</xdr:colOff>
      <xdr:row>72</xdr:row>
      <xdr:rowOff>485168</xdr:rowOff>
    </xdr:to>
    <xdr:pic>
      <xdr:nvPicPr>
        <xdr:cNvPr id="35" name="Obraz 77">
          <a:extLst>
            <a:ext uri="{FF2B5EF4-FFF2-40B4-BE49-F238E27FC236}">
              <a16:creationId xmlns:a16="http://schemas.microsoft.com/office/drawing/2014/main" id="{19DC7335-444C-5748-BE6A-AD2A4FAF9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56076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73</xdr:row>
      <xdr:rowOff>73026</xdr:rowOff>
    </xdr:from>
    <xdr:to>
      <xdr:col>1</xdr:col>
      <xdr:colOff>1374775</xdr:colOff>
      <xdr:row>74</xdr:row>
      <xdr:rowOff>484105</xdr:rowOff>
    </xdr:to>
    <xdr:pic>
      <xdr:nvPicPr>
        <xdr:cNvPr id="36" name="Obraz 79">
          <a:extLst>
            <a:ext uri="{FF2B5EF4-FFF2-40B4-BE49-F238E27FC236}">
              <a16:creationId xmlns:a16="http://schemas.microsoft.com/office/drawing/2014/main" id="{E14C59AC-EAA9-A749-BBD3-4AE065495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6674426"/>
          <a:ext cx="1263650" cy="944479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75</xdr:row>
      <xdr:rowOff>73025</xdr:rowOff>
    </xdr:from>
    <xdr:to>
      <xdr:col>1</xdr:col>
      <xdr:colOff>1374775</xdr:colOff>
      <xdr:row>76</xdr:row>
      <xdr:rowOff>485168</xdr:rowOff>
    </xdr:to>
    <xdr:pic>
      <xdr:nvPicPr>
        <xdr:cNvPr id="37" name="Obraz 81">
          <a:extLst>
            <a:ext uri="{FF2B5EF4-FFF2-40B4-BE49-F238E27FC236}">
              <a16:creationId xmlns:a16="http://schemas.microsoft.com/office/drawing/2014/main" id="{30D0A9E7-B4B6-0549-AD56-4A07909AA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77412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77</xdr:row>
      <xdr:rowOff>73026</xdr:rowOff>
    </xdr:from>
    <xdr:to>
      <xdr:col>1</xdr:col>
      <xdr:colOff>1374775</xdr:colOff>
      <xdr:row>78</xdr:row>
      <xdr:rowOff>484105</xdr:rowOff>
    </xdr:to>
    <xdr:pic>
      <xdr:nvPicPr>
        <xdr:cNvPr id="38" name="Obraz 83">
          <a:extLst>
            <a:ext uri="{FF2B5EF4-FFF2-40B4-BE49-F238E27FC236}">
              <a16:creationId xmlns:a16="http://schemas.microsoft.com/office/drawing/2014/main" id="{B6CC744D-80D2-FD40-848F-D1A2F0066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8808026"/>
          <a:ext cx="1263650" cy="944479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79</xdr:row>
      <xdr:rowOff>82551</xdr:rowOff>
    </xdr:from>
    <xdr:to>
      <xdr:col>1</xdr:col>
      <xdr:colOff>1374775</xdr:colOff>
      <xdr:row>80</xdr:row>
      <xdr:rowOff>529001</xdr:rowOff>
    </xdr:to>
    <xdr:pic>
      <xdr:nvPicPr>
        <xdr:cNvPr id="39" name="Obraz 85">
          <a:extLst>
            <a:ext uri="{FF2B5EF4-FFF2-40B4-BE49-F238E27FC236}">
              <a16:creationId xmlns:a16="http://schemas.microsoft.com/office/drawing/2014/main" id="{336F3A50-F638-C54F-B1C5-90B7CDF2E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9884351"/>
          <a:ext cx="1263650" cy="97985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81</xdr:row>
      <xdr:rowOff>73025</xdr:rowOff>
    </xdr:from>
    <xdr:to>
      <xdr:col>1</xdr:col>
      <xdr:colOff>1374775</xdr:colOff>
      <xdr:row>82</xdr:row>
      <xdr:rowOff>485168</xdr:rowOff>
    </xdr:to>
    <xdr:pic>
      <xdr:nvPicPr>
        <xdr:cNvPr id="40" name="Obraz 87">
          <a:extLst>
            <a:ext uri="{FF2B5EF4-FFF2-40B4-BE49-F238E27FC236}">
              <a16:creationId xmlns:a16="http://schemas.microsoft.com/office/drawing/2014/main" id="{407AAA18-2709-9D49-9ACA-C20F56431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409416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83</xdr:row>
      <xdr:rowOff>82551</xdr:rowOff>
    </xdr:from>
    <xdr:to>
      <xdr:col>1</xdr:col>
      <xdr:colOff>1384300</xdr:colOff>
      <xdr:row>84</xdr:row>
      <xdr:rowOff>530599</xdr:rowOff>
    </xdr:to>
    <xdr:pic>
      <xdr:nvPicPr>
        <xdr:cNvPr id="41" name="Obraz 89">
          <a:extLst>
            <a:ext uri="{FF2B5EF4-FFF2-40B4-BE49-F238E27FC236}">
              <a16:creationId xmlns:a16="http://schemas.microsoft.com/office/drawing/2014/main" id="{010C31AA-FF20-884F-B3C2-B0A358D6B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42017951"/>
          <a:ext cx="1263650" cy="981448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85</xdr:row>
      <xdr:rowOff>82551</xdr:rowOff>
    </xdr:from>
    <xdr:to>
      <xdr:col>1</xdr:col>
      <xdr:colOff>1384300</xdr:colOff>
      <xdr:row>87</xdr:row>
      <xdr:rowOff>8635</xdr:rowOff>
    </xdr:to>
    <xdr:pic>
      <xdr:nvPicPr>
        <xdr:cNvPr id="42" name="Obraz 91">
          <a:extLst>
            <a:ext uri="{FF2B5EF4-FFF2-40B4-BE49-F238E27FC236}">
              <a16:creationId xmlns:a16="http://schemas.microsoft.com/office/drawing/2014/main" id="{8F126790-7F4F-C143-A5F2-62D3140C3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43084751"/>
          <a:ext cx="1263650" cy="992884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87</xdr:row>
      <xdr:rowOff>73026</xdr:rowOff>
    </xdr:from>
    <xdr:to>
      <xdr:col>1</xdr:col>
      <xdr:colOff>1374775</xdr:colOff>
      <xdr:row>88</xdr:row>
      <xdr:rowOff>509638</xdr:rowOff>
    </xdr:to>
    <xdr:pic>
      <xdr:nvPicPr>
        <xdr:cNvPr id="43" name="Obraz 93">
          <a:extLst>
            <a:ext uri="{FF2B5EF4-FFF2-40B4-BE49-F238E27FC236}">
              <a16:creationId xmlns:a16="http://schemas.microsoft.com/office/drawing/2014/main" id="{0A66821A-9132-A940-87D6-7F9874510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44142026"/>
          <a:ext cx="1263650" cy="970012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90</xdr:row>
      <xdr:rowOff>82551</xdr:rowOff>
    </xdr:from>
    <xdr:to>
      <xdr:col>1</xdr:col>
      <xdr:colOff>1374775</xdr:colOff>
      <xdr:row>91</xdr:row>
      <xdr:rowOff>530599</xdr:rowOff>
    </xdr:to>
    <xdr:pic>
      <xdr:nvPicPr>
        <xdr:cNvPr id="44" name="Obraz 95">
          <a:extLst>
            <a:ext uri="{FF2B5EF4-FFF2-40B4-BE49-F238E27FC236}">
              <a16:creationId xmlns:a16="http://schemas.microsoft.com/office/drawing/2014/main" id="{D97D5672-3637-0447-B9F0-8F56C978A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45751751"/>
          <a:ext cx="1263650" cy="981448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92</xdr:row>
      <xdr:rowOff>73026</xdr:rowOff>
    </xdr:from>
    <xdr:to>
      <xdr:col>1</xdr:col>
      <xdr:colOff>1384300</xdr:colOff>
      <xdr:row>93</xdr:row>
      <xdr:rowOff>486767</xdr:rowOff>
    </xdr:to>
    <xdr:pic>
      <xdr:nvPicPr>
        <xdr:cNvPr id="45" name="Obraz 97">
          <a:extLst>
            <a:ext uri="{FF2B5EF4-FFF2-40B4-BE49-F238E27FC236}">
              <a16:creationId xmlns:a16="http://schemas.microsoft.com/office/drawing/2014/main" id="{9DCAA8C7-1F19-8848-ACEA-1BCDB745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46809026"/>
          <a:ext cx="1263650" cy="947141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94</xdr:row>
      <xdr:rowOff>82551</xdr:rowOff>
    </xdr:from>
    <xdr:to>
      <xdr:col>1</xdr:col>
      <xdr:colOff>1374775</xdr:colOff>
      <xdr:row>95</xdr:row>
      <xdr:rowOff>530599</xdr:rowOff>
    </xdr:to>
    <xdr:pic>
      <xdr:nvPicPr>
        <xdr:cNvPr id="46" name="Obraz 99">
          <a:extLst>
            <a:ext uri="{FF2B5EF4-FFF2-40B4-BE49-F238E27FC236}">
              <a16:creationId xmlns:a16="http://schemas.microsoft.com/office/drawing/2014/main" id="{D93EE12F-BDFC-5541-85AE-30D510F2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47885351"/>
          <a:ext cx="1263650" cy="981448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96</xdr:row>
      <xdr:rowOff>73025</xdr:rowOff>
    </xdr:from>
    <xdr:to>
      <xdr:col>1</xdr:col>
      <xdr:colOff>1374775</xdr:colOff>
      <xdr:row>97</xdr:row>
      <xdr:rowOff>485168</xdr:rowOff>
    </xdr:to>
    <xdr:pic>
      <xdr:nvPicPr>
        <xdr:cNvPr id="47" name="Obraz 101">
          <a:extLst>
            <a:ext uri="{FF2B5EF4-FFF2-40B4-BE49-F238E27FC236}">
              <a16:creationId xmlns:a16="http://schemas.microsoft.com/office/drawing/2014/main" id="{FD2D913B-6F43-3543-BC86-42FAD8CEC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489426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98</xdr:row>
      <xdr:rowOff>73025</xdr:rowOff>
    </xdr:from>
    <xdr:to>
      <xdr:col>1</xdr:col>
      <xdr:colOff>1374775</xdr:colOff>
      <xdr:row>99</xdr:row>
      <xdr:rowOff>485168</xdr:rowOff>
    </xdr:to>
    <xdr:pic>
      <xdr:nvPicPr>
        <xdr:cNvPr id="48" name="Obraz 103">
          <a:extLst>
            <a:ext uri="{FF2B5EF4-FFF2-40B4-BE49-F238E27FC236}">
              <a16:creationId xmlns:a16="http://schemas.microsoft.com/office/drawing/2014/main" id="{01B1BD71-47B1-BB4F-8069-6F25FD098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500094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100</xdr:row>
      <xdr:rowOff>73025</xdr:rowOff>
    </xdr:from>
    <xdr:to>
      <xdr:col>1</xdr:col>
      <xdr:colOff>1374775</xdr:colOff>
      <xdr:row>101</xdr:row>
      <xdr:rowOff>485168</xdr:rowOff>
    </xdr:to>
    <xdr:pic>
      <xdr:nvPicPr>
        <xdr:cNvPr id="49" name="Obraz 105">
          <a:extLst>
            <a:ext uri="{FF2B5EF4-FFF2-40B4-BE49-F238E27FC236}">
              <a16:creationId xmlns:a16="http://schemas.microsoft.com/office/drawing/2014/main" id="{020B1DBC-9FE5-2A44-894D-8875AD8C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510762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102</xdr:row>
      <xdr:rowOff>73025</xdr:rowOff>
    </xdr:from>
    <xdr:to>
      <xdr:col>1</xdr:col>
      <xdr:colOff>1374775</xdr:colOff>
      <xdr:row>103</xdr:row>
      <xdr:rowOff>485168</xdr:rowOff>
    </xdr:to>
    <xdr:pic>
      <xdr:nvPicPr>
        <xdr:cNvPr id="50" name="Obraz 107">
          <a:extLst>
            <a:ext uri="{FF2B5EF4-FFF2-40B4-BE49-F238E27FC236}">
              <a16:creationId xmlns:a16="http://schemas.microsoft.com/office/drawing/2014/main" id="{78A3B2AC-C1A0-AA49-9091-0D0293BD9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52143025"/>
          <a:ext cx="1263650" cy="945543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104</xdr:row>
      <xdr:rowOff>73026</xdr:rowOff>
    </xdr:from>
    <xdr:to>
      <xdr:col>1</xdr:col>
      <xdr:colOff>1374775</xdr:colOff>
      <xdr:row>105</xdr:row>
      <xdr:rowOff>508040</xdr:rowOff>
    </xdr:to>
    <xdr:pic>
      <xdr:nvPicPr>
        <xdr:cNvPr id="51" name="Obraz 109">
          <a:extLst>
            <a:ext uri="{FF2B5EF4-FFF2-40B4-BE49-F238E27FC236}">
              <a16:creationId xmlns:a16="http://schemas.microsoft.com/office/drawing/2014/main" id="{0897B620-3690-BA44-9A38-B430EF39A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53209826"/>
          <a:ext cx="1263650" cy="968414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106</xdr:row>
      <xdr:rowOff>73025</xdr:rowOff>
    </xdr:from>
    <xdr:to>
      <xdr:col>1</xdr:col>
      <xdr:colOff>1374775</xdr:colOff>
      <xdr:row>107</xdr:row>
      <xdr:rowOff>473732</xdr:rowOff>
    </xdr:to>
    <xdr:pic>
      <xdr:nvPicPr>
        <xdr:cNvPr id="52" name="Obraz 111">
          <a:extLst>
            <a:ext uri="{FF2B5EF4-FFF2-40B4-BE49-F238E27FC236}">
              <a16:creationId xmlns:a16="http://schemas.microsoft.com/office/drawing/2014/main" id="{DD8B6EBC-1EDD-F747-8533-67D5BB5E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54276625"/>
          <a:ext cx="1263650" cy="934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91"/>
  <sheetViews>
    <sheetView zoomScaleNormal="100" workbookViewId="0">
      <pane ySplit="6" topLeftCell="A7" activePane="bottomLeft" state="frozen"/>
      <selection pane="bottomLeft" activeCell="L111" sqref="L111"/>
    </sheetView>
  </sheetViews>
  <sheetFormatPr baseColWidth="10" defaultColWidth="9.1640625" defaultRowHeight="14"/>
  <cols>
    <col min="1" max="1" width="9.33203125" style="4" bestFit="1" customWidth="1"/>
    <col min="2" max="2" width="18.5" style="4" customWidth="1"/>
    <col min="3" max="3" width="30.83203125" style="5" bestFit="1" customWidth="1"/>
    <col min="4" max="4" width="13" style="4" bestFit="1" customWidth="1"/>
    <col min="5" max="5" width="6.83203125" style="4" hidden="1" customWidth="1"/>
    <col min="6" max="6" width="14.1640625" style="4" bestFit="1" customWidth="1"/>
    <col min="7" max="7" width="15.33203125" style="4" bestFit="1" customWidth="1"/>
    <col min="8" max="8" width="15.1640625" style="4" bestFit="1" customWidth="1"/>
    <col min="9" max="9" width="14.1640625" style="4" bestFit="1" customWidth="1"/>
    <col min="10" max="10" width="12.6640625" style="35" bestFit="1" customWidth="1"/>
    <col min="11" max="11" width="13.6640625" style="35" bestFit="1" customWidth="1"/>
    <col min="12" max="12" width="12.33203125" style="47" bestFit="1" customWidth="1"/>
    <col min="13" max="14" width="11.1640625" style="47" bestFit="1" customWidth="1"/>
    <col min="15" max="16" width="13.1640625" style="47" bestFit="1" customWidth="1"/>
    <col min="17" max="16384" width="9.1640625" style="2"/>
  </cols>
  <sheetData>
    <row r="1" spans="1:16" ht="27.75" customHeight="1">
      <c r="A1" s="1"/>
      <c r="B1" s="1"/>
      <c r="C1" s="8"/>
      <c r="D1" s="213" t="s">
        <v>2488</v>
      </c>
      <c r="E1" s="213"/>
      <c r="F1" s="213"/>
      <c r="G1" s="213"/>
      <c r="H1" s="213"/>
      <c r="I1" s="213"/>
      <c r="J1" s="28"/>
      <c r="K1" s="28"/>
      <c r="L1" s="46"/>
      <c r="M1" s="46"/>
      <c r="N1" s="46"/>
    </row>
    <row r="2" spans="1:16" ht="27.75" customHeight="1">
      <c r="A2" s="1"/>
      <c r="B2" s="1"/>
      <c r="C2" s="8"/>
      <c r="D2" s="213" t="s">
        <v>2489</v>
      </c>
      <c r="E2" s="213"/>
      <c r="F2" s="213"/>
      <c r="G2" s="213"/>
      <c r="H2" s="213"/>
      <c r="I2" s="213"/>
      <c r="J2" s="28"/>
      <c r="K2" s="28"/>
      <c r="L2" s="46"/>
      <c r="M2" s="46"/>
      <c r="N2" s="46"/>
    </row>
    <row r="3" spans="1:16" ht="27.75" customHeight="1">
      <c r="A3" s="1"/>
      <c r="B3" s="1"/>
      <c r="C3" s="8"/>
      <c r="D3" s="213" t="s">
        <v>2490</v>
      </c>
      <c r="E3" s="213"/>
      <c r="F3" s="213"/>
      <c r="G3" s="213"/>
      <c r="H3" s="213"/>
      <c r="I3" s="213"/>
      <c r="J3" s="28"/>
      <c r="K3" s="28"/>
      <c r="L3" s="46"/>
      <c r="M3" s="46"/>
      <c r="N3" s="46"/>
    </row>
    <row r="4" spans="1:16" ht="12" customHeight="1" thickBot="1">
      <c r="A4" s="1"/>
      <c r="B4" s="1"/>
      <c r="C4" s="8"/>
      <c r="D4" s="10"/>
      <c r="E4" s="10"/>
      <c r="F4" s="10"/>
      <c r="G4" s="10"/>
      <c r="H4" s="10"/>
      <c r="I4" s="10"/>
      <c r="J4" s="29"/>
      <c r="K4" s="29"/>
      <c r="L4" s="48"/>
      <c r="M4" s="48"/>
      <c r="N4" s="48"/>
    </row>
    <row r="5" spans="1:16" s="4" customFormat="1" ht="12.75" customHeight="1" thickBot="1">
      <c r="A5" s="211" t="s">
        <v>2491</v>
      </c>
      <c r="B5" s="198" t="s">
        <v>2504</v>
      </c>
      <c r="C5" s="211" t="s">
        <v>2505</v>
      </c>
      <c r="D5" s="211" t="s">
        <v>2506</v>
      </c>
      <c r="E5" s="211" t="s">
        <v>2492</v>
      </c>
      <c r="F5" s="211" t="s">
        <v>2507</v>
      </c>
      <c r="G5" s="198" t="s">
        <v>2508</v>
      </c>
      <c r="H5" s="198" t="s">
        <v>2509</v>
      </c>
      <c r="I5" s="198" t="s">
        <v>2510</v>
      </c>
      <c r="J5" s="208" t="s">
        <v>2511</v>
      </c>
      <c r="K5" s="210" t="s">
        <v>2512</v>
      </c>
      <c r="L5" s="191" t="s">
        <v>2503</v>
      </c>
      <c r="M5" s="191" t="s">
        <v>2501</v>
      </c>
      <c r="N5" s="191" t="s">
        <v>2502</v>
      </c>
      <c r="O5" s="193" t="s">
        <v>2513</v>
      </c>
      <c r="P5" s="193" t="s">
        <v>2513</v>
      </c>
    </row>
    <row r="6" spans="1:16" s="4" customFormat="1" ht="15" thickBot="1">
      <c r="A6" s="212"/>
      <c r="B6" s="199"/>
      <c r="C6" s="212"/>
      <c r="D6" s="212"/>
      <c r="E6" s="212"/>
      <c r="F6" s="212"/>
      <c r="G6" s="199"/>
      <c r="H6" s="199"/>
      <c r="I6" s="199"/>
      <c r="J6" s="209"/>
      <c r="K6" s="210"/>
      <c r="L6" s="192"/>
      <c r="M6" s="192"/>
      <c r="N6" s="192"/>
      <c r="O6" s="194"/>
      <c r="P6" s="194"/>
    </row>
    <row r="7" spans="1:16" ht="17" thickBot="1">
      <c r="A7" s="205" t="s">
        <v>2493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7"/>
    </row>
    <row r="8" spans="1:16" s="6" customFormat="1" ht="42" customHeight="1">
      <c r="A8" s="18" t="s">
        <v>77</v>
      </c>
      <c r="B8" s="200"/>
      <c r="C8" s="19" t="s">
        <v>0</v>
      </c>
      <c r="D8" s="20" t="s">
        <v>3</v>
      </c>
      <c r="E8" s="21">
        <v>77690</v>
      </c>
      <c r="F8" s="22" t="s">
        <v>1</v>
      </c>
      <c r="G8" s="22">
        <v>12</v>
      </c>
      <c r="H8" s="22" t="s">
        <v>2</v>
      </c>
      <c r="I8" s="22" t="s">
        <v>2500</v>
      </c>
      <c r="J8" s="30">
        <v>3329</v>
      </c>
      <c r="K8" s="30">
        <v>7990</v>
      </c>
      <c r="L8" s="50"/>
      <c r="M8" s="50"/>
      <c r="N8" s="50"/>
      <c r="O8" s="43">
        <f>L8+M8+N8</f>
        <v>0</v>
      </c>
      <c r="P8" s="55">
        <f>J8*O8</f>
        <v>0</v>
      </c>
    </row>
    <row r="9" spans="1:16" s="6" customFormat="1" ht="44.25" customHeight="1" thickBot="1">
      <c r="A9" s="27" t="s">
        <v>78</v>
      </c>
      <c r="B9" s="201"/>
      <c r="C9" s="23" t="s">
        <v>0</v>
      </c>
      <c r="D9" s="24" t="s">
        <v>1234</v>
      </c>
      <c r="E9" s="25">
        <v>127726</v>
      </c>
      <c r="F9" s="26" t="s">
        <v>1</v>
      </c>
      <c r="G9" s="26">
        <v>6</v>
      </c>
      <c r="H9" s="26" t="s">
        <v>2353</v>
      </c>
      <c r="I9" s="26" t="s">
        <v>2500</v>
      </c>
      <c r="J9" s="32">
        <v>3329</v>
      </c>
      <c r="K9" s="32">
        <v>7990</v>
      </c>
      <c r="L9" s="51"/>
      <c r="M9" s="51"/>
      <c r="N9" s="51"/>
      <c r="O9" s="44">
        <f t="shared" ref="O9:O72" si="0">L9+M9+N9</f>
        <v>0</v>
      </c>
      <c r="P9" s="56">
        <f t="shared" ref="P9:P72" si="1">J9*O9</f>
        <v>0</v>
      </c>
    </row>
    <row r="10" spans="1:16" s="6" customFormat="1" ht="42" customHeight="1">
      <c r="A10" s="18" t="s">
        <v>327</v>
      </c>
      <c r="B10" s="200"/>
      <c r="C10" s="19" t="s">
        <v>0</v>
      </c>
      <c r="D10" s="20" t="s">
        <v>1235</v>
      </c>
      <c r="E10" s="21">
        <v>25447</v>
      </c>
      <c r="F10" s="22" t="s">
        <v>1</v>
      </c>
      <c r="G10" s="22">
        <v>12</v>
      </c>
      <c r="H10" s="22" t="s">
        <v>2</v>
      </c>
      <c r="I10" s="22" t="s">
        <v>2500</v>
      </c>
      <c r="J10" s="30">
        <v>3329</v>
      </c>
      <c r="K10" s="30">
        <v>7990</v>
      </c>
      <c r="L10" s="50"/>
      <c r="M10" s="50"/>
      <c r="N10" s="50"/>
      <c r="O10" s="43">
        <f t="shared" si="0"/>
        <v>0</v>
      </c>
      <c r="P10" s="55">
        <f t="shared" si="1"/>
        <v>0</v>
      </c>
    </row>
    <row r="11" spans="1:16" s="6" customFormat="1" ht="44.25" customHeight="1" thickBot="1">
      <c r="A11" s="27" t="s">
        <v>328</v>
      </c>
      <c r="B11" s="201"/>
      <c r="C11" s="23" t="s">
        <v>0</v>
      </c>
      <c r="D11" s="24" t="s">
        <v>1236</v>
      </c>
      <c r="E11" s="25">
        <v>127733</v>
      </c>
      <c r="F11" s="26" t="s">
        <v>1</v>
      </c>
      <c r="G11" s="26">
        <v>6</v>
      </c>
      <c r="H11" s="26" t="s">
        <v>2353</v>
      </c>
      <c r="I11" s="26" t="s">
        <v>2500</v>
      </c>
      <c r="J11" s="32">
        <v>3329</v>
      </c>
      <c r="K11" s="32">
        <v>7990</v>
      </c>
      <c r="L11" s="51"/>
      <c r="M11" s="51"/>
      <c r="N11" s="51"/>
      <c r="O11" s="44">
        <f t="shared" si="0"/>
        <v>0</v>
      </c>
      <c r="P11" s="56">
        <f t="shared" si="1"/>
        <v>0</v>
      </c>
    </row>
    <row r="12" spans="1:16" s="6" customFormat="1" ht="42" customHeight="1">
      <c r="A12" s="18" t="s">
        <v>79</v>
      </c>
      <c r="B12" s="200"/>
      <c r="C12" s="19" t="s">
        <v>0</v>
      </c>
      <c r="D12" s="20" t="s">
        <v>4</v>
      </c>
      <c r="E12" s="21">
        <v>16217</v>
      </c>
      <c r="F12" s="22" t="s">
        <v>1</v>
      </c>
      <c r="G12" s="22">
        <v>12</v>
      </c>
      <c r="H12" s="22" t="s">
        <v>2</v>
      </c>
      <c r="I12" s="22" t="s">
        <v>2500</v>
      </c>
      <c r="J12" s="30">
        <v>3329</v>
      </c>
      <c r="K12" s="30">
        <v>7990</v>
      </c>
      <c r="L12" s="50"/>
      <c r="M12" s="50"/>
      <c r="N12" s="50"/>
      <c r="O12" s="43">
        <f t="shared" si="0"/>
        <v>0</v>
      </c>
      <c r="P12" s="55">
        <f t="shared" si="1"/>
        <v>0</v>
      </c>
    </row>
    <row r="13" spans="1:16" s="6" customFormat="1" ht="44.25" customHeight="1" thickBot="1">
      <c r="A13" s="27" t="s">
        <v>80</v>
      </c>
      <c r="B13" s="201"/>
      <c r="C13" s="23" t="s">
        <v>0</v>
      </c>
      <c r="D13" s="24" t="s">
        <v>1237</v>
      </c>
      <c r="E13" s="25">
        <v>127740</v>
      </c>
      <c r="F13" s="26" t="s">
        <v>1</v>
      </c>
      <c r="G13" s="26">
        <v>6</v>
      </c>
      <c r="H13" s="26" t="s">
        <v>2353</v>
      </c>
      <c r="I13" s="26" t="s">
        <v>2500</v>
      </c>
      <c r="J13" s="32">
        <v>3329</v>
      </c>
      <c r="K13" s="32">
        <v>7990</v>
      </c>
      <c r="L13" s="51"/>
      <c r="M13" s="51"/>
      <c r="N13" s="51"/>
      <c r="O13" s="44">
        <f t="shared" si="0"/>
        <v>0</v>
      </c>
      <c r="P13" s="56">
        <f t="shared" si="1"/>
        <v>0</v>
      </c>
    </row>
    <row r="14" spans="1:16" s="6" customFormat="1" ht="42" customHeight="1">
      <c r="A14" s="18" t="s">
        <v>81</v>
      </c>
      <c r="B14" s="200"/>
      <c r="C14" s="19" t="s">
        <v>0</v>
      </c>
      <c r="D14" s="20" t="s">
        <v>5</v>
      </c>
      <c r="E14" s="21">
        <v>16219</v>
      </c>
      <c r="F14" s="22" t="s">
        <v>1</v>
      </c>
      <c r="G14" s="22">
        <v>12</v>
      </c>
      <c r="H14" s="22" t="s">
        <v>2</v>
      </c>
      <c r="I14" s="22" t="s">
        <v>2500</v>
      </c>
      <c r="J14" s="30">
        <v>3329</v>
      </c>
      <c r="K14" s="30">
        <v>7990</v>
      </c>
      <c r="L14" s="50"/>
      <c r="M14" s="50"/>
      <c r="N14" s="50"/>
      <c r="O14" s="43">
        <f t="shared" si="0"/>
        <v>0</v>
      </c>
      <c r="P14" s="55">
        <f t="shared" si="1"/>
        <v>0</v>
      </c>
    </row>
    <row r="15" spans="1:16" s="6" customFormat="1" ht="44.25" customHeight="1" thickBot="1">
      <c r="A15" s="27" t="s">
        <v>82</v>
      </c>
      <c r="B15" s="201"/>
      <c r="C15" s="23" t="s">
        <v>0</v>
      </c>
      <c r="D15" s="24" t="s">
        <v>1238</v>
      </c>
      <c r="E15" s="25">
        <v>127747</v>
      </c>
      <c r="F15" s="26" t="s">
        <v>1</v>
      </c>
      <c r="G15" s="26">
        <v>6</v>
      </c>
      <c r="H15" s="26" t="s">
        <v>2353</v>
      </c>
      <c r="I15" s="26" t="s">
        <v>2500</v>
      </c>
      <c r="J15" s="32">
        <v>3329</v>
      </c>
      <c r="K15" s="32">
        <v>7990</v>
      </c>
      <c r="L15" s="51"/>
      <c r="M15" s="51"/>
      <c r="N15" s="51"/>
      <c r="O15" s="44">
        <f t="shared" si="0"/>
        <v>0</v>
      </c>
      <c r="P15" s="56">
        <f t="shared" si="1"/>
        <v>0</v>
      </c>
    </row>
    <row r="16" spans="1:16" s="6" customFormat="1" ht="42" customHeight="1">
      <c r="A16" s="18" t="s">
        <v>83</v>
      </c>
      <c r="B16" s="200"/>
      <c r="C16" s="19" t="s">
        <v>0</v>
      </c>
      <c r="D16" s="20" t="s">
        <v>1239</v>
      </c>
      <c r="E16" s="21">
        <v>127754</v>
      </c>
      <c r="F16" s="22" t="s">
        <v>1</v>
      </c>
      <c r="G16" s="22">
        <v>12</v>
      </c>
      <c r="H16" s="22" t="s">
        <v>2</v>
      </c>
      <c r="I16" s="22" t="s">
        <v>2500</v>
      </c>
      <c r="J16" s="30">
        <v>3329</v>
      </c>
      <c r="K16" s="30">
        <v>7990</v>
      </c>
      <c r="L16" s="50"/>
      <c r="M16" s="50"/>
      <c r="N16" s="50"/>
      <c r="O16" s="43">
        <f t="shared" si="0"/>
        <v>0</v>
      </c>
      <c r="P16" s="55">
        <f t="shared" si="1"/>
        <v>0</v>
      </c>
    </row>
    <row r="17" spans="1:16" s="6" customFormat="1" ht="44.25" customHeight="1" thickBot="1">
      <c r="A17" s="27" t="s">
        <v>329</v>
      </c>
      <c r="B17" s="201"/>
      <c r="C17" s="23" t="s">
        <v>0</v>
      </c>
      <c r="D17" s="24" t="s">
        <v>1240</v>
      </c>
      <c r="E17" s="25">
        <v>127761</v>
      </c>
      <c r="F17" s="26" t="s">
        <v>1</v>
      </c>
      <c r="G17" s="26">
        <v>6</v>
      </c>
      <c r="H17" s="26" t="s">
        <v>2353</v>
      </c>
      <c r="I17" s="26" t="s">
        <v>2500</v>
      </c>
      <c r="J17" s="32">
        <v>3329</v>
      </c>
      <c r="K17" s="32">
        <v>7990</v>
      </c>
      <c r="L17" s="51"/>
      <c r="M17" s="51"/>
      <c r="N17" s="51"/>
      <c r="O17" s="44">
        <f t="shared" si="0"/>
        <v>0</v>
      </c>
      <c r="P17" s="56">
        <f t="shared" si="1"/>
        <v>0</v>
      </c>
    </row>
    <row r="18" spans="1:16" s="6" customFormat="1" ht="42" customHeight="1">
      <c r="A18" s="18" t="s">
        <v>84</v>
      </c>
      <c r="B18" s="200"/>
      <c r="C18" s="19" t="s">
        <v>0</v>
      </c>
      <c r="D18" s="20" t="s">
        <v>1241</v>
      </c>
      <c r="E18" s="21">
        <v>44885</v>
      </c>
      <c r="F18" s="22" t="s">
        <v>1</v>
      </c>
      <c r="G18" s="22">
        <v>12</v>
      </c>
      <c r="H18" s="22" t="s">
        <v>2</v>
      </c>
      <c r="I18" s="22" t="s">
        <v>2500</v>
      </c>
      <c r="J18" s="30">
        <v>3329</v>
      </c>
      <c r="K18" s="30">
        <v>7990</v>
      </c>
      <c r="L18" s="50"/>
      <c r="M18" s="50"/>
      <c r="N18" s="50"/>
      <c r="O18" s="43">
        <f t="shared" si="0"/>
        <v>0</v>
      </c>
      <c r="P18" s="55">
        <f t="shared" si="1"/>
        <v>0</v>
      </c>
    </row>
    <row r="19" spans="1:16" s="6" customFormat="1" ht="44.25" customHeight="1" thickBot="1">
      <c r="A19" s="27" t="s">
        <v>85</v>
      </c>
      <c r="B19" s="201"/>
      <c r="C19" s="23" t="s">
        <v>0</v>
      </c>
      <c r="D19" s="24" t="s">
        <v>1242</v>
      </c>
      <c r="E19" s="25">
        <v>127768</v>
      </c>
      <c r="F19" s="26" t="s">
        <v>1</v>
      </c>
      <c r="G19" s="26">
        <v>6</v>
      </c>
      <c r="H19" s="26" t="s">
        <v>2353</v>
      </c>
      <c r="I19" s="26" t="s">
        <v>2500</v>
      </c>
      <c r="J19" s="32">
        <v>3329</v>
      </c>
      <c r="K19" s="32">
        <v>7990</v>
      </c>
      <c r="L19" s="51"/>
      <c r="M19" s="51"/>
      <c r="N19" s="51"/>
      <c r="O19" s="44">
        <f t="shared" si="0"/>
        <v>0</v>
      </c>
      <c r="P19" s="56">
        <f t="shared" si="1"/>
        <v>0</v>
      </c>
    </row>
    <row r="20" spans="1:16" s="6" customFormat="1" ht="42" customHeight="1">
      <c r="A20" s="18" t="s">
        <v>86</v>
      </c>
      <c r="B20" s="200"/>
      <c r="C20" s="19" t="s">
        <v>0</v>
      </c>
      <c r="D20" s="20" t="s">
        <v>6</v>
      </c>
      <c r="E20" s="21">
        <v>44886</v>
      </c>
      <c r="F20" s="22" t="s">
        <v>1</v>
      </c>
      <c r="G20" s="22">
        <v>12</v>
      </c>
      <c r="H20" s="22" t="s">
        <v>2</v>
      </c>
      <c r="I20" s="22" t="s">
        <v>2500</v>
      </c>
      <c r="J20" s="30">
        <v>3329</v>
      </c>
      <c r="K20" s="30">
        <v>7990</v>
      </c>
      <c r="L20" s="50"/>
      <c r="M20" s="50"/>
      <c r="N20" s="50"/>
      <c r="O20" s="43">
        <f t="shared" si="0"/>
        <v>0</v>
      </c>
      <c r="P20" s="55">
        <f t="shared" si="1"/>
        <v>0</v>
      </c>
    </row>
    <row r="21" spans="1:16" s="6" customFormat="1" ht="44.25" customHeight="1" thickBot="1">
      <c r="A21" s="27" t="s">
        <v>87</v>
      </c>
      <c r="B21" s="201"/>
      <c r="C21" s="23" t="s">
        <v>0</v>
      </c>
      <c r="D21" s="24" t="s">
        <v>1243</v>
      </c>
      <c r="E21" s="25">
        <v>127775</v>
      </c>
      <c r="F21" s="26" t="s">
        <v>1</v>
      </c>
      <c r="G21" s="26">
        <v>6</v>
      </c>
      <c r="H21" s="26" t="s">
        <v>2353</v>
      </c>
      <c r="I21" s="26" t="s">
        <v>2500</v>
      </c>
      <c r="J21" s="32">
        <v>3329</v>
      </c>
      <c r="K21" s="32">
        <v>7990</v>
      </c>
      <c r="L21" s="51"/>
      <c r="M21" s="51"/>
      <c r="N21" s="51"/>
      <c r="O21" s="44">
        <f t="shared" si="0"/>
        <v>0</v>
      </c>
      <c r="P21" s="56">
        <f t="shared" si="1"/>
        <v>0</v>
      </c>
    </row>
    <row r="22" spans="1:16" s="6" customFormat="1" ht="42" customHeight="1">
      <c r="A22" s="18" t="s">
        <v>330</v>
      </c>
      <c r="B22" s="200"/>
      <c r="C22" s="19" t="s">
        <v>0</v>
      </c>
      <c r="D22" s="20" t="s">
        <v>7</v>
      </c>
      <c r="E22" s="21">
        <v>77711</v>
      </c>
      <c r="F22" s="22" t="s">
        <v>1</v>
      </c>
      <c r="G22" s="22">
        <v>12</v>
      </c>
      <c r="H22" s="22" t="s">
        <v>2</v>
      </c>
      <c r="I22" s="22" t="s">
        <v>2500</v>
      </c>
      <c r="J22" s="30">
        <v>3329</v>
      </c>
      <c r="K22" s="30">
        <v>7990</v>
      </c>
      <c r="L22" s="50"/>
      <c r="M22" s="50"/>
      <c r="N22" s="50"/>
      <c r="O22" s="43">
        <f t="shared" si="0"/>
        <v>0</v>
      </c>
      <c r="P22" s="55">
        <f t="shared" si="1"/>
        <v>0</v>
      </c>
    </row>
    <row r="23" spans="1:16" s="6" customFormat="1" ht="44.25" customHeight="1" thickBot="1">
      <c r="A23" s="27" t="s">
        <v>88</v>
      </c>
      <c r="B23" s="201"/>
      <c r="C23" s="23" t="s">
        <v>0</v>
      </c>
      <c r="D23" s="24" t="s">
        <v>1244</v>
      </c>
      <c r="E23" s="25">
        <v>127782</v>
      </c>
      <c r="F23" s="26" t="s">
        <v>1</v>
      </c>
      <c r="G23" s="26">
        <v>6</v>
      </c>
      <c r="H23" s="26" t="s">
        <v>2353</v>
      </c>
      <c r="I23" s="26" t="s">
        <v>2500</v>
      </c>
      <c r="J23" s="32">
        <v>3329</v>
      </c>
      <c r="K23" s="32">
        <v>7990</v>
      </c>
      <c r="L23" s="51"/>
      <c r="M23" s="51"/>
      <c r="N23" s="51"/>
      <c r="O23" s="44">
        <f t="shared" si="0"/>
        <v>0</v>
      </c>
      <c r="P23" s="56">
        <f t="shared" si="1"/>
        <v>0</v>
      </c>
    </row>
    <row r="24" spans="1:16" s="6" customFormat="1" ht="42" customHeight="1">
      <c r="A24" s="18" t="s">
        <v>89</v>
      </c>
      <c r="B24" s="200"/>
      <c r="C24" s="19" t="s">
        <v>0</v>
      </c>
      <c r="D24" s="20" t="s">
        <v>1245</v>
      </c>
      <c r="E24" s="21">
        <v>95205</v>
      </c>
      <c r="F24" s="22" t="s">
        <v>1</v>
      </c>
      <c r="G24" s="22">
        <v>12</v>
      </c>
      <c r="H24" s="22" t="s">
        <v>2</v>
      </c>
      <c r="I24" s="22" t="s">
        <v>2500</v>
      </c>
      <c r="J24" s="30">
        <v>3329</v>
      </c>
      <c r="K24" s="30">
        <v>7990</v>
      </c>
      <c r="L24" s="50"/>
      <c r="M24" s="50"/>
      <c r="N24" s="50"/>
      <c r="O24" s="43">
        <f t="shared" si="0"/>
        <v>0</v>
      </c>
      <c r="P24" s="55">
        <f t="shared" si="1"/>
        <v>0</v>
      </c>
    </row>
    <row r="25" spans="1:16" s="6" customFormat="1" ht="44.25" customHeight="1" thickBot="1">
      <c r="A25" s="27" t="s">
        <v>331</v>
      </c>
      <c r="B25" s="201"/>
      <c r="C25" s="23" t="s">
        <v>0</v>
      </c>
      <c r="D25" s="24" t="s">
        <v>1246</v>
      </c>
      <c r="E25" s="25">
        <v>127789</v>
      </c>
      <c r="F25" s="26" t="s">
        <v>1</v>
      </c>
      <c r="G25" s="26">
        <v>6</v>
      </c>
      <c r="H25" s="26" t="s">
        <v>2353</v>
      </c>
      <c r="I25" s="26" t="s">
        <v>2500</v>
      </c>
      <c r="J25" s="32">
        <v>3329</v>
      </c>
      <c r="K25" s="32">
        <v>7990</v>
      </c>
      <c r="L25" s="51"/>
      <c r="M25" s="51"/>
      <c r="N25" s="51"/>
      <c r="O25" s="44">
        <f t="shared" si="0"/>
        <v>0</v>
      </c>
      <c r="P25" s="56">
        <f t="shared" si="1"/>
        <v>0</v>
      </c>
    </row>
    <row r="26" spans="1:16" s="6" customFormat="1" ht="42" customHeight="1">
      <c r="A26" s="18" t="s">
        <v>90</v>
      </c>
      <c r="B26" s="200"/>
      <c r="C26" s="19" t="s">
        <v>0</v>
      </c>
      <c r="D26" s="20" t="s">
        <v>1247</v>
      </c>
      <c r="E26" s="21">
        <v>95220</v>
      </c>
      <c r="F26" s="22" t="s">
        <v>1</v>
      </c>
      <c r="G26" s="22">
        <v>12</v>
      </c>
      <c r="H26" s="22" t="s">
        <v>2</v>
      </c>
      <c r="I26" s="22" t="s">
        <v>2500</v>
      </c>
      <c r="J26" s="30">
        <v>3329</v>
      </c>
      <c r="K26" s="30">
        <v>7990</v>
      </c>
      <c r="L26" s="50"/>
      <c r="M26" s="50"/>
      <c r="N26" s="50"/>
      <c r="O26" s="43">
        <f t="shared" si="0"/>
        <v>0</v>
      </c>
      <c r="P26" s="55">
        <f t="shared" si="1"/>
        <v>0</v>
      </c>
    </row>
    <row r="27" spans="1:16" s="6" customFormat="1" ht="44.25" customHeight="1" thickBot="1">
      <c r="A27" s="27" t="s">
        <v>332</v>
      </c>
      <c r="B27" s="201"/>
      <c r="C27" s="23" t="s">
        <v>0</v>
      </c>
      <c r="D27" s="24" t="s">
        <v>1248</v>
      </c>
      <c r="E27" s="25">
        <v>127796</v>
      </c>
      <c r="F27" s="26" t="s">
        <v>1</v>
      </c>
      <c r="G27" s="26">
        <v>6</v>
      </c>
      <c r="H27" s="26" t="s">
        <v>2353</v>
      </c>
      <c r="I27" s="26" t="s">
        <v>2500</v>
      </c>
      <c r="J27" s="32">
        <v>3329</v>
      </c>
      <c r="K27" s="32">
        <v>7990</v>
      </c>
      <c r="L27" s="51"/>
      <c r="M27" s="51"/>
      <c r="N27" s="51"/>
      <c r="O27" s="44">
        <f t="shared" si="0"/>
        <v>0</v>
      </c>
      <c r="P27" s="56">
        <f t="shared" si="1"/>
        <v>0</v>
      </c>
    </row>
    <row r="28" spans="1:16" s="6" customFormat="1" ht="42" customHeight="1">
      <c r="A28" s="18" t="s">
        <v>91</v>
      </c>
      <c r="B28" s="200"/>
      <c r="C28" s="19" t="s">
        <v>0</v>
      </c>
      <c r="D28" s="20" t="s">
        <v>284</v>
      </c>
      <c r="E28" s="21">
        <v>107758</v>
      </c>
      <c r="F28" s="22" t="s">
        <v>1</v>
      </c>
      <c r="G28" s="22">
        <v>12</v>
      </c>
      <c r="H28" s="22" t="s">
        <v>2</v>
      </c>
      <c r="I28" s="22" t="s">
        <v>2500</v>
      </c>
      <c r="J28" s="30">
        <v>3329</v>
      </c>
      <c r="K28" s="30">
        <v>7990</v>
      </c>
      <c r="L28" s="50"/>
      <c r="M28" s="50"/>
      <c r="N28" s="50"/>
      <c r="O28" s="43">
        <f t="shared" si="0"/>
        <v>0</v>
      </c>
      <c r="P28" s="55">
        <f t="shared" si="1"/>
        <v>0</v>
      </c>
    </row>
    <row r="29" spans="1:16" s="6" customFormat="1" ht="44.25" customHeight="1" thickBot="1">
      <c r="A29" s="27" t="s">
        <v>92</v>
      </c>
      <c r="B29" s="201"/>
      <c r="C29" s="23" t="s">
        <v>0</v>
      </c>
      <c r="D29" s="24" t="s">
        <v>1249</v>
      </c>
      <c r="E29" s="25">
        <v>127803</v>
      </c>
      <c r="F29" s="26" t="s">
        <v>1</v>
      </c>
      <c r="G29" s="26">
        <v>6</v>
      </c>
      <c r="H29" s="26" t="s">
        <v>2353</v>
      </c>
      <c r="I29" s="26" t="s">
        <v>2500</v>
      </c>
      <c r="J29" s="32">
        <v>3329</v>
      </c>
      <c r="K29" s="32">
        <v>7990</v>
      </c>
      <c r="L29" s="51"/>
      <c r="M29" s="51"/>
      <c r="N29" s="51"/>
      <c r="O29" s="44">
        <f t="shared" si="0"/>
        <v>0</v>
      </c>
      <c r="P29" s="56">
        <f t="shared" si="1"/>
        <v>0</v>
      </c>
    </row>
    <row r="30" spans="1:16" s="6" customFormat="1" ht="42" customHeight="1">
      <c r="A30" s="18" t="s">
        <v>93</v>
      </c>
      <c r="B30" s="200"/>
      <c r="C30" s="19" t="s">
        <v>0</v>
      </c>
      <c r="D30" s="20" t="s">
        <v>1250</v>
      </c>
      <c r="E30" s="21">
        <v>127810</v>
      </c>
      <c r="F30" s="22" t="s">
        <v>1</v>
      </c>
      <c r="G30" s="22">
        <v>12</v>
      </c>
      <c r="H30" s="22" t="s">
        <v>2</v>
      </c>
      <c r="I30" s="22" t="s">
        <v>2500</v>
      </c>
      <c r="J30" s="30">
        <v>3329</v>
      </c>
      <c r="K30" s="30">
        <v>7990</v>
      </c>
      <c r="L30" s="50"/>
      <c r="M30" s="50"/>
      <c r="N30" s="50"/>
      <c r="O30" s="43">
        <f t="shared" si="0"/>
        <v>0</v>
      </c>
      <c r="P30" s="55">
        <f t="shared" si="1"/>
        <v>0</v>
      </c>
    </row>
    <row r="31" spans="1:16" s="6" customFormat="1" ht="44.25" customHeight="1" thickBot="1">
      <c r="A31" s="27" t="s">
        <v>94</v>
      </c>
      <c r="B31" s="201"/>
      <c r="C31" s="23" t="s">
        <v>0</v>
      </c>
      <c r="D31" s="24" t="s">
        <v>1251</v>
      </c>
      <c r="E31" s="25">
        <v>127817</v>
      </c>
      <c r="F31" s="26" t="s">
        <v>1</v>
      </c>
      <c r="G31" s="26">
        <v>6</v>
      </c>
      <c r="H31" s="26" t="s">
        <v>2353</v>
      </c>
      <c r="I31" s="26" t="s">
        <v>2500</v>
      </c>
      <c r="J31" s="32">
        <v>3329</v>
      </c>
      <c r="K31" s="32">
        <v>7990</v>
      </c>
      <c r="L31" s="51"/>
      <c r="M31" s="51"/>
      <c r="N31" s="51"/>
      <c r="O31" s="44">
        <f t="shared" si="0"/>
        <v>0</v>
      </c>
      <c r="P31" s="56">
        <f t="shared" si="1"/>
        <v>0</v>
      </c>
    </row>
    <row r="32" spans="1:16" s="6" customFormat="1" ht="42" customHeight="1">
      <c r="A32" s="18" t="s">
        <v>95</v>
      </c>
      <c r="B32" s="200"/>
      <c r="C32" s="19" t="s">
        <v>0</v>
      </c>
      <c r="D32" s="20" t="s">
        <v>1252</v>
      </c>
      <c r="E32" s="21">
        <v>127824</v>
      </c>
      <c r="F32" s="22" t="s">
        <v>1</v>
      </c>
      <c r="G32" s="22">
        <v>12</v>
      </c>
      <c r="H32" s="22" t="s">
        <v>2</v>
      </c>
      <c r="I32" s="22" t="s">
        <v>2500</v>
      </c>
      <c r="J32" s="30">
        <v>3329</v>
      </c>
      <c r="K32" s="30">
        <v>7990</v>
      </c>
      <c r="L32" s="50"/>
      <c r="M32" s="50"/>
      <c r="N32" s="50"/>
      <c r="O32" s="43">
        <f t="shared" si="0"/>
        <v>0</v>
      </c>
      <c r="P32" s="55">
        <f t="shared" si="1"/>
        <v>0</v>
      </c>
    </row>
    <row r="33" spans="1:16" s="6" customFormat="1" ht="44.25" customHeight="1" thickBot="1">
      <c r="A33" s="27" t="s">
        <v>96</v>
      </c>
      <c r="B33" s="201"/>
      <c r="C33" s="23" t="s">
        <v>0</v>
      </c>
      <c r="D33" s="24" t="s">
        <v>1253</v>
      </c>
      <c r="E33" s="25">
        <v>127831</v>
      </c>
      <c r="F33" s="26" t="s">
        <v>1</v>
      </c>
      <c r="G33" s="26">
        <v>6</v>
      </c>
      <c r="H33" s="26" t="s">
        <v>2353</v>
      </c>
      <c r="I33" s="26" t="s">
        <v>2500</v>
      </c>
      <c r="J33" s="32">
        <v>3329</v>
      </c>
      <c r="K33" s="32">
        <v>7990</v>
      </c>
      <c r="L33" s="51"/>
      <c r="M33" s="51"/>
      <c r="N33" s="51"/>
      <c r="O33" s="44">
        <f t="shared" si="0"/>
        <v>0</v>
      </c>
      <c r="P33" s="56">
        <f t="shared" si="1"/>
        <v>0</v>
      </c>
    </row>
    <row r="34" spans="1:16" s="6" customFormat="1" ht="42" customHeight="1">
      <c r="A34" s="18" t="s">
        <v>97</v>
      </c>
      <c r="B34" s="200"/>
      <c r="C34" s="19" t="s">
        <v>0</v>
      </c>
      <c r="D34" s="20" t="s">
        <v>1254</v>
      </c>
      <c r="E34" s="21">
        <v>127838</v>
      </c>
      <c r="F34" s="22" t="s">
        <v>1</v>
      </c>
      <c r="G34" s="22">
        <v>12</v>
      </c>
      <c r="H34" s="22" t="s">
        <v>2</v>
      </c>
      <c r="I34" s="22" t="s">
        <v>2500</v>
      </c>
      <c r="J34" s="30">
        <v>3329</v>
      </c>
      <c r="K34" s="30">
        <v>7990</v>
      </c>
      <c r="L34" s="50"/>
      <c r="M34" s="50"/>
      <c r="N34" s="50"/>
      <c r="O34" s="43">
        <f t="shared" si="0"/>
        <v>0</v>
      </c>
      <c r="P34" s="55">
        <f t="shared" si="1"/>
        <v>0</v>
      </c>
    </row>
    <row r="35" spans="1:16" s="6" customFormat="1" ht="44.25" customHeight="1" thickBot="1">
      <c r="A35" s="27" t="s">
        <v>98</v>
      </c>
      <c r="B35" s="201"/>
      <c r="C35" s="23" t="s">
        <v>0</v>
      </c>
      <c r="D35" s="24" t="s">
        <v>1255</v>
      </c>
      <c r="E35" s="25">
        <v>127845</v>
      </c>
      <c r="F35" s="26" t="s">
        <v>1</v>
      </c>
      <c r="G35" s="26">
        <v>6</v>
      </c>
      <c r="H35" s="26" t="s">
        <v>2353</v>
      </c>
      <c r="I35" s="26" t="s">
        <v>2500</v>
      </c>
      <c r="J35" s="32">
        <v>3329</v>
      </c>
      <c r="K35" s="32">
        <v>7990</v>
      </c>
      <c r="L35" s="51"/>
      <c r="M35" s="51"/>
      <c r="N35" s="51"/>
      <c r="O35" s="44">
        <f t="shared" si="0"/>
        <v>0</v>
      </c>
      <c r="P35" s="56">
        <f t="shared" si="1"/>
        <v>0</v>
      </c>
    </row>
    <row r="36" spans="1:16" s="6" customFormat="1" ht="42" customHeight="1">
      <c r="A36" s="18" t="s">
        <v>333</v>
      </c>
      <c r="B36" s="200"/>
      <c r="C36" s="19" t="s">
        <v>0</v>
      </c>
      <c r="D36" s="20" t="s">
        <v>1256</v>
      </c>
      <c r="E36" s="21">
        <v>127852</v>
      </c>
      <c r="F36" s="22" t="s">
        <v>1</v>
      </c>
      <c r="G36" s="22">
        <v>12</v>
      </c>
      <c r="H36" s="22" t="s">
        <v>2</v>
      </c>
      <c r="I36" s="22" t="s">
        <v>2500</v>
      </c>
      <c r="J36" s="30">
        <v>3329</v>
      </c>
      <c r="K36" s="30">
        <v>7990</v>
      </c>
      <c r="L36" s="50"/>
      <c r="M36" s="50"/>
      <c r="N36" s="50"/>
      <c r="O36" s="43">
        <f t="shared" si="0"/>
        <v>0</v>
      </c>
      <c r="P36" s="55">
        <f t="shared" si="1"/>
        <v>0</v>
      </c>
    </row>
    <row r="37" spans="1:16" s="6" customFormat="1" ht="44.25" customHeight="1" thickBot="1">
      <c r="A37" s="27" t="s">
        <v>334</v>
      </c>
      <c r="B37" s="201"/>
      <c r="C37" s="23" t="s">
        <v>0</v>
      </c>
      <c r="D37" s="24" t="s">
        <v>1257</v>
      </c>
      <c r="E37" s="25">
        <v>127859</v>
      </c>
      <c r="F37" s="26" t="s">
        <v>1</v>
      </c>
      <c r="G37" s="26">
        <v>6</v>
      </c>
      <c r="H37" s="26" t="s">
        <v>2353</v>
      </c>
      <c r="I37" s="26" t="s">
        <v>2500</v>
      </c>
      <c r="J37" s="32">
        <v>3329</v>
      </c>
      <c r="K37" s="32">
        <v>7990</v>
      </c>
      <c r="L37" s="51"/>
      <c r="M37" s="51"/>
      <c r="N37" s="51"/>
      <c r="O37" s="44">
        <f t="shared" si="0"/>
        <v>0</v>
      </c>
      <c r="P37" s="56">
        <f t="shared" si="1"/>
        <v>0</v>
      </c>
    </row>
    <row r="38" spans="1:16" s="6" customFormat="1" ht="42" customHeight="1">
      <c r="A38" s="18" t="s">
        <v>335</v>
      </c>
      <c r="B38" s="200"/>
      <c r="C38" s="19" t="s">
        <v>309</v>
      </c>
      <c r="D38" s="20" t="s">
        <v>285</v>
      </c>
      <c r="E38" s="21">
        <v>107786</v>
      </c>
      <c r="F38" s="22" t="s">
        <v>8</v>
      </c>
      <c r="G38" s="22">
        <v>12</v>
      </c>
      <c r="H38" s="22" t="s">
        <v>9</v>
      </c>
      <c r="I38" s="22" t="s">
        <v>2500</v>
      </c>
      <c r="J38" s="30">
        <v>4163</v>
      </c>
      <c r="K38" s="30">
        <v>9990</v>
      </c>
      <c r="L38" s="50"/>
      <c r="M38" s="50"/>
      <c r="N38" s="50"/>
      <c r="O38" s="43">
        <f t="shared" si="0"/>
        <v>0</v>
      </c>
      <c r="P38" s="55">
        <f t="shared" si="1"/>
        <v>0</v>
      </c>
    </row>
    <row r="39" spans="1:16" s="6" customFormat="1" ht="44.25" customHeight="1" thickBot="1">
      <c r="A39" s="27" t="s">
        <v>99</v>
      </c>
      <c r="B39" s="201"/>
      <c r="C39" s="23" t="s">
        <v>309</v>
      </c>
      <c r="D39" s="24" t="s">
        <v>1258</v>
      </c>
      <c r="E39" s="25">
        <v>127866</v>
      </c>
      <c r="F39" s="26" t="s">
        <v>8</v>
      </c>
      <c r="G39" s="26">
        <v>6</v>
      </c>
      <c r="H39" s="26" t="s">
        <v>2354</v>
      </c>
      <c r="I39" s="26" t="s">
        <v>2500</v>
      </c>
      <c r="J39" s="32">
        <v>4163</v>
      </c>
      <c r="K39" s="32">
        <v>9990</v>
      </c>
      <c r="L39" s="51"/>
      <c r="M39" s="51"/>
      <c r="N39" s="51"/>
      <c r="O39" s="44">
        <f t="shared" si="0"/>
        <v>0</v>
      </c>
      <c r="P39" s="56">
        <f t="shared" si="1"/>
        <v>0</v>
      </c>
    </row>
    <row r="40" spans="1:16" s="6" customFormat="1" ht="42" customHeight="1">
      <c r="A40" s="18" t="s">
        <v>100</v>
      </c>
      <c r="B40" s="200"/>
      <c r="C40" s="19" t="s">
        <v>309</v>
      </c>
      <c r="D40" s="20" t="s">
        <v>286</v>
      </c>
      <c r="E40" s="21">
        <v>107794</v>
      </c>
      <c r="F40" s="22" t="s">
        <v>8</v>
      </c>
      <c r="G40" s="22">
        <v>12</v>
      </c>
      <c r="H40" s="22" t="s">
        <v>9</v>
      </c>
      <c r="I40" s="22" t="s">
        <v>2500</v>
      </c>
      <c r="J40" s="30">
        <v>4163</v>
      </c>
      <c r="K40" s="30">
        <v>9990</v>
      </c>
      <c r="L40" s="50"/>
      <c r="M40" s="50"/>
      <c r="N40" s="50"/>
      <c r="O40" s="43">
        <f t="shared" si="0"/>
        <v>0</v>
      </c>
      <c r="P40" s="55">
        <f t="shared" si="1"/>
        <v>0</v>
      </c>
    </row>
    <row r="41" spans="1:16" s="6" customFormat="1" ht="44.25" customHeight="1" thickBot="1">
      <c r="A41" s="27" t="s">
        <v>101</v>
      </c>
      <c r="B41" s="201"/>
      <c r="C41" s="23" t="s">
        <v>309</v>
      </c>
      <c r="D41" s="24" t="s">
        <v>1259</v>
      </c>
      <c r="E41" s="25">
        <v>127874</v>
      </c>
      <c r="F41" s="26" t="s">
        <v>8</v>
      </c>
      <c r="G41" s="26">
        <v>6</v>
      </c>
      <c r="H41" s="26" t="s">
        <v>2354</v>
      </c>
      <c r="I41" s="26" t="s">
        <v>2500</v>
      </c>
      <c r="J41" s="32">
        <v>4163</v>
      </c>
      <c r="K41" s="32">
        <v>9990</v>
      </c>
      <c r="L41" s="51"/>
      <c r="M41" s="51"/>
      <c r="N41" s="51"/>
      <c r="O41" s="44">
        <f t="shared" si="0"/>
        <v>0</v>
      </c>
      <c r="P41" s="56">
        <f t="shared" si="1"/>
        <v>0</v>
      </c>
    </row>
    <row r="42" spans="1:16" s="6" customFormat="1" ht="42" customHeight="1">
      <c r="A42" s="18" t="s">
        <v>336</v>
      </c>
      <c r="B42" s="200"/>
      <c r="C42" s="19" t="s">
        <v>309</v>
      </c>
      <c r="D42" s="20" t="s">
        <v>287</v>
      </c>
      <c r="E42" s="21">
        <v>107802</v>
      </c>
      <c r="F42" s="22" t="s">
        <v>8</v>
      </c>
      <c r="G42" s="22">
        <v>12</v>
      </c>
      <c r="H42" s="22" t="s">
        <v>9</v>
      </c>
      <c r="I42" s="22" t="s">
        <v>2500</v>
      </c>
      <c r="J42" s="30">
        <v>4163</v>
      </c>
      <c r="K42" s="30">
        <v>9990</v>
      </c>
      <c r="L42" s="50"/>
      <c r="M42" s="50"/>
      <c r="N42" s="50"/>
      <c r="O42" s="43">
        <f t="shared" si="0"/>
        <v>0</v>
      </c>
      <c r="P42" s="55">
        <f t="shared" si="1"/>
        <v>0</v>
      </c>
    </row>
    <row r="43" spans="1:16" s="6" customFormat="1" ht="44.25" customHeight="1" thickBot="1">
      <c r="A43" s="27" t="s">
        <v>102</v>
      </c>
      <c r="B43" s="201"/>
      <c r="C43" s="23" t="s">
        <v>309</v>
      </c>
      <c r="D43" s="24" t="s">
        <v>1260</v>
      </c>
      <c r="E43" s="25">
        <v>127882</v>
      </c>
      <c r="F43" s="26" t="s">
        <v>8</v>
      </c>
      <c r="G43" s="26">
        <v>6</v>
      </c>
      <c r="H43" s="26" t="s">
        <v>2354</v>
      </c>
      <c r="I43" s="26" t="s">
        <v>2500</v>
      </c>
      <c r="J43" s="32">
        <v>4163</v>
      </c>
      <c r="K43" s="32">
        <v>9990</v>
      </c>
      <c r="L43" s="51"/>
      <c r="M43" s="51"/>
      <c r="N43" s="51"/>
      <c r="O43" s="44">
        <f t="shared" si="0"/>
        <v>0</v>
      </c>
      <c r="P43" s="56">
        <f t="shared" si="1"/>
        <v>0</v>
      </c>
    </row>
    <row r="44" spans="1:16" s="6" customFormat="1" ht="42" customHeight="1">
      <c r="A44" s="18" t="s">
        <v>337</v>
      </c>
      <c r="B44" s="200"/>
      <c r="C44" s="19" t="s">
        <v>309</v>
      </c>
      <c r="D44" s="20" t="s">
        <v>288</v>
      </c>
      <c r="E44" s="21">
        <v>107810</v>
      </c>
      <c r="F44" s="22" t="s">
        <v>8</v>
      </c>
      <c r="G44" s="22">
        <v>12</v>
      </c>
      <c r="H44" s="22" t="s">
        <v>9</v>
      </c>
      <c r="I44" s="22" t="s">
        <v>2500</v>
      </c>
      <c r="J44" s="30">
        <v>4163</v>
      </c>
      <c r="K44" s="30">
        <v>9990</v>
      </c>
      <c r="L44" s="50"/>
      <c r="M44" s="50"/>
      <c r="N44" s="50"/>
      <c r="O44" s="43">
        <f t="shared" si="0"/>
        <v>0</v>
      </c>
      <c r="P44" s="55">
        <f t="shared" si="1"/>
        <v>0</v>
      </c>
    </row>
    <row r="45" spans="1:16" s="6" customFormat="1" ht="44.25" customHeight="1" thickBot="1">
      <c r="A45" s="27" t="s">
        <v>338</v>
      </c>
      <c r="B45" s="201"/>
      <c r="C45" s="23" t="s">
        <v>309</v>
      </c>
      <c r="D45" s="24" t="s">
        <v>1261</v>
      </c>
      <c r="E45" s="25">
        <v>127890</v>
      </c>
      <c r="F45" s="26" t="s">
        <v>8</v>
      </c>
      <c r="G45" s="26">
        <v>6</v>
      </c>
      <c r="H45" s="26" t="s">
        <v>2354</v>
      </c>
      <c r="I45" s="26" t="s">
        <v>2500</v>
      </c>
      <c r="J45" s="32">
        <v>4163</v>
      </c>
      <c r="K45" s="32">
        <v>9990</v>
      </c>
      <c r="L45" s="51"/>
      <c r="M45" s="51"/>
      <c r="N45" s="51"/>
      <c r="O45" s="44">
        <f t="shared" si="0"/>
        <v>0</v>
      </c>
      <c r="P45" s="56">
        <f t="shared" si="1"/>
        <v>0</v>
      </c>
    </row>
    <row r="46" spans="1:16" s="6" customFormat="1" ht="42" customHeight="1">
      <c r="A46" s="18" t="s">
        <v>339</v>
      </c>
      <c r="B46" s="200"/>
      <c r="C46" s="19" t="s">
        <v>309</v>
      </c>
      <c r="D46" s="20" t="s">
        <v>289</v>
      </c>
      <c r="E46" s="21">
        <v>107818</v>
      </c>
      <c r="F46" s="22" t="s">
        <v>8</v>
      </c>
      <c r="G46" s="22">
        <v>12</v>
      </c>
      <c r="H46" s="22" t="s">
        <v>9</v>
      </c>
      <c r="I46" s="22" t="s">
        <v>2500</v>
      </c>
      <c r="J46" s="30">
        <v>4163</v>
      </c>
      <c r="K46" s="30">
        <v>9990</v>
      </c>
      <c r="L46" s="50"/>
      <c r="M46" s="50"/>
      <c r="N46" s="50"/>
      <c r="O46" s="43">
        <f t="shared" si="0"/>
        <v>0</v>
      </c>
      <c r="P46" s="55">
        <f t="shared" si="1"/>
        <v>0</v>
      </c>
    </row>
    <row r="47" spans="1:16" s="6" customFormat="1" ht="44.25" customHeight="1" thickBot="1">
      <c r="A47" s="27" t="s">
        <v>340</v>
      </c>
      <c r="B47" s="201"/>
      <c r="C47" s="23" t="s">
        <v>309</v>
      </c>
      <c r="D47" s="24" t="s">
        <v>1262</v>
      </c>
      <c r="E47" s="25">
        <v>127898</v>
      </c>
      <c r="F47" s="26" t="s">
        <v>8</v>
      </c>
      <c r="G47" s="26">
        <v>6</v>
      </c>
      <c r="H47" s="26" t="s">
        <v>2354</v>
      </c>
      <c r="I47" s="26" t="s">
        <v>2500</v>
      </c>
      <c r="J47" s="32">
        <v>4163</v>
      </c>
      <c r="K47" s="32">
        <v>9990</v>
      </c>
      <c r="L47" s="51"/>
      <c r="M47" s="51"/>
      <c r="N47" s="51"/>
      <c r="O47" s="44">
        <f t="shared" si="0"/>
        <v>0</v>
      </c>
      <c r="P47" s="56">
        <f t="shared" si="1"/>
        <v>0</v>
      </c>
    </row>
    <row r="48" spans="1:16" s="6" customFormat="1" ht="42" customHeight="1">
      <c r="A48" s="18" t="s">
        <v>341</v>
      </c>
      <c r="B48" s="200"/>
      <c r="C48" s="19" t="s">
        <v>67</v>
      </c>
      <c r="D48" s="20" t="s">
        <v>47</v>
      </c>
      <c r="E48" s="21">
        <v>95577</v>
      </c>
      <c r="F48" s="22" t="s">
        <v>8</v>
      </c>
      <c r="G48" s="22">
        <v>12</v>
      </c>
      <c r="H48" s="22" t="s">
        <v>9</v>
      </c>
      <c r="I48" s="22" t="s">
        <v>2500</v>
      </c>
      <c r="J48" s="30">
        <v>5413</v>
      </c>
      <c r="K48" s="30">
        <v>12990</v>
      </c>
      <c r="L48" s="50"/>
      <c r="M48" s="50"/>
      <c r="N48" s="50"/>
      <c r="O48" s="43">
        <f t="shared" si="0"/>
        <v>0</v>
      </c>
      <c r="P48" s="55">
        <f t="shared" si="1"/>
        <v>0</v>
      </c>
    </row>
    <row r="49" spans="1:16" s="6" customFormat="1" ht="44.25" customHeight="1" thickBot="1">
      <c r="A49" s="27" t="s">
        <v>342</v>
      </c>
      <c r="B49" s="201"/>
      <c r="C49" s="23" t="s">
        <v>67</v>
      </c>
      <c r="D49" s="24" t="s">
        <v>1263</v>
      </c>
      <c r="E49" s="25">
        <v>127906</v>
      </c>
      <c r="F49" s="26" t="s">
        <v>8</v>
      </c>
      <c r="G49" s="26">
        <v>6</v>
      </c>
      <c r="H49" s="26" t="s">
        <v>2354</v>
      </c>
      <c r="I49" s="26" t="s">
        <v>2500</v>
      </c>
      <c r="J49" s="32">
        <v>5413</v>
      </c>
      <c r="K49" s="32">
        <v>12990</v>
      </c>
      <c r="L49" s="51"/>
      <c r="M49" s="51"/>
      <c r="N49" s="51"/>
      <c r="O49" s="44">
        <f t="shared" si="0"/>
        <v>0</v>
      </c>
      <c r="P49" s="56">
        <f t="shared" si="1"/>
        <v>0</v>
      </c>
    </row>
    <row r="50" spans="1:16" s="6" customFormat="1" ht="42" customHeight="1">
      <c r="A50" s="18" t="s">
        <v>103</v>
      </c>
      <c r="B50" s="200"/>
      <c r="C50" s="19" t="s">
        <v>67</v>
      </c>
      <c r="D50" s="20" t="s">
        <v>1264</v>
      </c>
      <c r="E50" s="21">
        <v>127914</v>
      </c>
      <c r="F50" s="22" t="s">
        <v>8</v>
      </c>
      <c r="G50" s="22">
        <v>12</v>
      </c>
      <c r="H50" s="22" t="s">
        <v>9</v>
      </c>
      <c r="I50" s="22" t="s">
        <v>2500</v>
      </c>
      <c r="J50" s="30">
        <v>5413</v>
      </c>
      <c r="K50" s="30">
        <v>12990</v>
      </c>
      <c r="L50" s="50"/>
      <c r="M50" s="50"/>
      <c r="N50" s="50"/>
      <c r="O50" s="43">
        <f t="shared" si="0"/>
        <v>0</v>
      </c>
      <c r="P50" s="55">
        <f t="shared" si="1"/>
        <v>0</v>
      </c>
    </row>
    <row r="51" spans="1:16" s="6" customFormat="1" ht="44.25" customHeight="1" thickBot="1">
      <c r="A51" s="27" t="s">
        <v>104</v>
      </c>
      <c r="B51" s="201"/>
      <c r="C51" s="23" t="s">
        <v>67</v>
      </c>
      <c r="D51" s="24" t="s">
        <v>1265</v>
      </c>
      <c r="E51" s="25">
        <v>127922</v>
      </c>
      <c r="F51" s="26" t="s">
        <v>8</v>
      </c>
      <c r="G51" s="26">
        <v>6</v>
      </c>
      <c r="H51" s="26" t="s">
        <v>2354</v>
      </c>
      <c r="I51" s="26" t="s">
        <v>2500</v>
      </c>
      <c r="J51" s="32">
        <v>5413</v>
      </c>
      <c r="K51" s="32">
        <v>12990</v>
      </c>
      <c r="L51" s="51"/>
      <c r="M51" s="51"/>
      <c r="N51" s="51"/>
      <c r="O51" s="44">
        <f t="shared" si="0"/>
        <v>0</v>
      </c>
      <c r="P51" s="56">
        <f t="shared" si="1"/>
        <v>0</v>
      </c>
    </row>
    <row r="52" spans="1:16" s="6" customFormat="1" ht="42" customHeight="1">
      <c r="A52" s="18" t="s">
        <v>343</v>
      </c>
      <c r="B52" s="200"/>
      <c r="C52" s="19" t="s">
        <v>67</v>
      </c>
      <c r="D52" s="20" t="s">
        <v>290</v>
      </c>
      <c r="E52" s="21">
        <v>107850</v>
      </c>
      <c r="F52" s="22" t="s">
        <v>8</v>
      </c>
      <c r="G52" s="22">
        <v>12</v>
      </c>
      <c r="H52" s="22" t="s">
        <v>9</v>
      </c>
      <c r="I52" s="22" t="s">
        <v>2500</v>
      </c>
      <c r="J52" s="30">
        <v>5413</v>
      </c>
      <c r="K52" s="30">
        <v>12990</v>
      </c>
      <c r="L52" s="50"/>
      <c r="M52" s="50"/>
      <c r="N52" s="50"/>
      <c r="O52" s="43">
        <f t="shared" si="0"/>
        <v>0</v>
      </c>
      <c r="P52" s="55">
        <f t="shared" si="1"/>
        <v>0</v>
      </c>
    </row>
    <row r="53" spans="1:16" s="6" customFormat="1" ht="44.25" customHeight="1" thickBot="1">
      <c r="A53" s="27" t="s">
        <v>105</v>
      </c>
      <c r="B53" s="201"/>
      <c r="C53" s="23" t="s">
        <v>67</v>
      </c>
      <c r="D53" s="24" t="s">
        <v>1266</v>
      </c>
      <c r="E53" s="25">
        <v>127930</v>
      </c>
      <c r="F53" s="26" t="s">
        <v>8</v>
      </c>
      <c r="G53" s="26">
        <v>6</v>
      </c>
      <c r="H53" s="26" t="s">
        <v>2354</v>
      </c>
      <c r="I53" s="26" t="s">
        <v>2500</v>
      </c>
      <c r="J53" s="32">
        <v>5413</v>
      </c>
      <c r="K53" s="32">
        <v>12990</v>
      </c>
      <c r="L53" s="51"/>
      <c r="M53" s="51"/>
      <c r="N53" s="51"/>
      <c r="O53" s="44">
        <f t="shared" si="0"/>
        <v>0</v>
      </c>
      <c r="P53" s="56">
        <f t="shared" si="1"/>
        <v>0</v>
      </c>
    </row>
    <row r="54" spans="1:16" s="6" customFormat="1" ht="42" customHeight="1">
      <c r="A54" s="18" t="s">
        <v>106</v>
      </c>
      <c r="B54" s="200"/>
      <c r="C54" s="19" t="s">
        <v>67</v>
      </c>
      <c r="D54" s="20" t="s">
        <v>1267</v>
      </c>
      <c r="E54" s="21">
        <v>127938</v>
      </c>
      <c r="F54" s="22" t="s">
        <v>8</v>
      </c>
      <c r="G54" s="22">
        <v>12</v>
      </c>
      <c r="H54" s="22" t="s">
        <v>9</v>
      </c>
      <c r="I54" s="22" t="s">
        <v>2500</v>
      </c>
      <c r="J54" s="30">
        <v>5413</v>
      </c>
      <c r="K54" s="30">
        <v>12990</v>
      </c>
      <c r="L54" s="50"/>
      <c r="M54" s="50"/>
      <c r="N54" s="50"/>
      <c r="O54" s="43">
        <f t="shared" si="0"/>
        <v>0</v>
      </c>
      <c r="P54" s="55">
        <f t="shared" si="1"/>
        <v>0</v>
      </c>
    </row>
    <row r="55" spans="1:16" s="6" customFormat="1" ht="44.25" customHeight="1" thickBot="1">
      <c r="A55" s="27" t="s">
        <v>344</v>
      </c>
      <c r="B55" s="201"/>
      <c r="C55" s="23" t="s">
        <v>67</v>
      </c>
      <c r="D55" s="24" t="s">
        <v>1268</v>
      </c>
      <c r="E55" s="25">
        <v>127946</v>
      </c>
      <c r="F55" s="26" t="s">
        <v>8</v>
      </c>
      <c r="G55" s="26">
        <v>6</v>
      </c>
      <c r="H55" s="26" t="s">
        <v>2354</v>
      </c>
      <c r="I55" s="26" t="s">
        <v>2500</v>
      </c>
      <c r="J55" s="32">
        <v>5413</v>
      </c>
      <c r="K55" s="32">
        <v>12990</v>
      </c>
      <c r="L55" s="51"/>
      <c r="M55" s="51"/>
      <c r="N55" s="51"/>
      <c r="O55" s="44">
        <f t="shared" si="0"/>
        <v>0</v>
      </c>
      <c r="P55" s="56">
        <f t="shared" si="1"/>
        <v>0</v>
      </c>
    </row>
    <row r="56" spans="1:16" s="6" customFormat="1" ht="42" customHeight="1">
      <c r="A56" s="18" t="s">
        <v>107</v>
      </c>
      <c r="B56" s="200"/>
      <c r="C56" s="19" t="s">
        <v>67</v>
      </c>
      <c r="D56" s="20" t="s">
        <v>1269</v>
      </c>
      <c r="E56" s="21">
        <v>127954</v>
      </c>
      <c r="F56" s="22" t="s">
        <v>8</v>
      </c>
      <c r="G56" s="22">
        <v>12</v>
      </c>
      <c r="H56" s="22" t="s">
        <v>9</v>
      </c>
      <c r="I56" s="22" t="s">
        <v>2500</v>
      </c>
      <c r="J56" s="30">
        <v>5413</v>
      </c>
      <c r="K56" s="30">
        <v>12990</v>
      </c>
      <c r="L56" s="50"/>
      <c r="M56" s="50"/>
      <c r="N56" s="50"/>
      <c r="O56" s="43">
        <f t="shared" si="0"/>
        <v>0</v>
      </c>
      <c r="P56" s="55">
        <f t="shared" si="1"/>
        <v>0</v>
      </c>
    </row>
    <row r="57" spans="1:16" s="6" customFormat="1" ht="44.25" customHeight="1" thickBot="1">
      <c r="A57" s="27" t="s">
        <v>108</v>
      </c>
      <c r="B57" s="201"/>
      <c r="C57" s="23" t="s">
        <v>67</v>
      </c>
      <c r="D57" s="24" t="s">
        <v>1270</v>
      </c>
      <c r="E57" s="25">
        <v>127962</v>
      </c>
      <c r="F57" s="26" t="s">
        <v>8</v>
      </c>
      <c r="G57" s="26">
        <v>6</v>
      </c>
      <c r="H57" s="26" t="s">
        <v>2354</v>
      </c>
      <c r="I57" s="26" t="s">
        <v>2500</v>
      </c>
      <c r="J57" s="32">
        <v>5413</v>
      </c>
      <c r="K57" s="32">
        <v>12990</v>
      </c>
      <c r="L57" s="51"/>
      <c r="M57" s="51"/>
      <c r="N57" s="51"/>
      <c r="O57" s="44">
        <f t="shared" si="0"/>
        <v>0</v>
      </c>
      <c r="P57" s="56">
        <f t="shared" si="1"/>
        <v>0</v>
      </c>
    </row>
    <row r="58" spans="1:16" s="6" customFormat="1" ht="42" customHeight="1">
      <c r="A58" s="18" t="s">
        <v>109</v>
      </c>
      <c r="B58" s="200"/>
      <c r="C58" s="19" t="s">
        <v>310</v>
      </c>
      <c r="D58" s="20" t="s">
        <v>1271</v>
      </c>
      <c r="E58" s="21">
        <v>127970</v>
      </c>
      <c r="F58" s="22" t="s">
        <v>8</v>
      </c>
      <c r="G58" s="22">
        <v>12</v>
      </c>
      <c r="H58" s="22" t="s">
        <v>9</v>
      </c>
      <c r="I58" s="22" t="s">
        <v>2500</v>
      </c>
      <c r="J58" s="30">
        <v>4163</v>
      </c>
      <c r="K58" s="30">
        <v>9990</v>
      </c>
      <c r="L58" s="50"/>
      <c r="M58" s="50"/>
      <c r="N58" s="50"/>
      <c r="O58" s="43">
        <f t="shared" si="0"/>
        <v>0</v>
      </c>
      <c r="P58" s="55">
        <f t="shared" si="1"/>
        <v>0</v>
      </c>
    </row>
    <row r="59" spans="1:16" s="6" customFormat="1" ht="44.25" customHeight="1" thickBot="1">
      <c r="A59" s="27" t="s">
        <v>110</v>
      </c>
      <c r="B59" s="201"/>
      <c r="C59" s="23" t="s">
        <v>310</v>
      </c>
      <c r="D59" s="24" t="s">
        <v>1272</v>
      </c>
      <c r="E59" s="25">
        <v>127978</v>
      </c>
      <c r="F59" s="26" t="s">
        <v>8</v>
      </c>
      <c r="G59" s="26">
        <v>6</v>
      </c>
      <c r="H59" s="26" t="s">
        <v>2354</v>
      </c>
      <c r="I59" s="26" t="s">
        <v>2500</v>
      </c>
      <c r="J59" s="32">
        <v>4163</v>
      </c>
      <c r="K59" s="32">
        <v>9990</v>
      </c>
      <c r="L59" s="51"/>
      <c r="M59" s="51"/>
      <c r="N59" s="51"/>
      <c r="O59" s="44">
        <f t="shared" si="0"/>
        <v>0</v>
      </c>
      <c r="P59" s="56">
        <f t="shared" si="1"/>
        <v>0</v>
      </c>
    </row>
    <row r="60" spans="1:16" s="6" customFormat="1" ht="42" customHeight="1">
      <c r="A60" s="18" t="s">
        <v>111</v>
      </c>
      <c r="B60" s="200"/>
      <c r="C60" s="19" t="s">
        <v>310</v>
      </c>
      <c r="D60" s="20" t="s">
        <v>1273</v>
      </c>
      <c r="E60" s="21">
        <v>134397</v>
      </c>
      <c r="F60" s="22" t="s">
        <v>8</v>
      </c>
      <c r="G60" s="22">
        <v>12</v>
      </c>
      <c r="H60" s="22" t="s">
        <v>9</v>
      </c>
      <c r="I60" s="22" t="s">
        <v>2500</v>
      </c>
      <c r="J60" s="30">
        <v>4163</v>
      </c>
      <c r="K60" s="30">
        <v>9990</v>
      </c>
      <c r="L60" s="50"/>
      <c r="M60" s="50"/>
      <c r="N60" s="50"/>
      <c r="O60" s="43">
        <f t="shared" si="0"/>
        <v>0</v>
      </c>
      <c r="P60" s="55">
        <f t="shared" si="1"/>
        <v>0</v>
      </c>
    </row>
    <row r="61" spans="1:16" s="6" customFormat="1" ht="44.25" customHeight="1" thickBot="1">
      <c r="A61" s="27" t="s">
        <v>112</v>
      </c>
      <c r="B61" s="201"/>
      <c r="C61" s="23" t="s">
        <v>310</v>
      </c>
      <c r="D61" s="24" t="s">
        <v>1274</v>
      </c>
      <c r="E61" s="25">
        <v>127986</v>
      </c>
      <c r="F61" s="26" t="s">
        <v>8</v>
      </c>
      <c r="G61" s="26">
        <v>6</v>
      </c>
      <c r="H61" s="26" t="s">
        <v>2354</v>
      </c>
      <c r="I61" s="26" t="s">
        <v>2500</v>
      </c>
      <c r="J61" s="32">
        <v>4163</v>
      </c>
      <c r="K61" s="32">
        <v>9990</v>
      </c>
      <c r="L61" s="51"/>
      <c r="M61" s="51"/>
      <c r="N61" s="51"/>
      <c r="O61" s="44">
        <f t="shared" si="0"/>
        <v>0</v>
      </c>
      <c r="P61" s="56">
        <f t="shared" si="1"/>
        <v>0</v>
      </c>
    </row>
    <row r="62" spans="1:16" s="6" customFormat="1" ht="42" customHeight="1">
      <c r="A62" s="18" t="s">
        <v>113</v>
      </c>
      <c r="B62" s="200"/>
      <c r="C62" s="19" t="s">
        <v>310</v>
      </c>
      <c r="D62" s="20" t="s">
        <v>1275</v>
      </c>
      <c r="E62" s="21">
        <v>134405</v>
      </c>
      <c r="F62" s="22" t="s">
        <v>8</v>
      </c>
      <c r="G62" s="22">
        <v>12</v>
      </c>
      <c r="H62" s="22" t="s">
        <v>9</v>
      </c>
      <c r="I62" s="22" t="s">
        <v>2500</v>
      </c>
      <c r="J62" s="30">
        <v>4163</v>
      </c>
      <c r="K62" s="30">
        <v>9990</v>
      </c>
      <c r="L62" s="50"/>
      <c r="M62" s="50"/>
      <c r="N62" s="50"/>
      <c r="O62" s="43">
        <f t="shared" si="0"/>
        <v>0</v>
      </c>
      <c r="P62" s="55">
        <f t="shared" si="1"/>
        <v>0</v>
      </c>
    </row>
    <row r="63" spans="1:16" s="6" customFormat="1" ht="44.25" customHeight="1" thickBot="1">
      <c r="A63" s="27" t="s">
        <v>114</v>
      </c>
      <c r="B63" s="201"/>
      <c r="C63" s="23" t="s">
        <v>310</v>
      </c>
      <c r="D63" s="24" t="s">
        <v>1276</v>
      </c>
      <c r="E63" s="25">
        <v>127994</v>
      </c>
      <c r="F63" s="26" t="s">
        <v>8</v>
      </c>
      <c r="G63" s="26">
        <v>6</v>
      </c>
      <c r="H63" s="26" t="s">
        <v>2354</v>
      </c>
      <c r="I63" s="26" t="s">
        <v>2500</v>
      </c>
      <c r="J63" s="32">
        <v>4163</v>
      </c>
      <c r="K63" s="32">
        <v>9990</v>
      </c>
      <c r="L63" s="51"/>
      <c r="M63" s="51"/>
      <c r="N63" s="51"/>
      <c r="O63" s="44">
        <f t="shared" si="0"/>
        <v>0</v>
      </c>
      <c r="P63" s="56">
        <f t="shared" si="1"/>
        <v>0</v>
      </c>
    </row>
    <row r="64" spans="1:16" s="6" customFormat="1" ht="42" customHeight="1">
      <c r="A64" s="18" t="s">
        <v>115</v>
      </c>
      <c r="B64" s="200"/>
      <c r="C64" s="19" t="s">
        <v>310</v>
      </c>
      <c r="D64" s="20" t="s">
        <v>1277</v>
      </c>
      <c r="E64" s="21">
        <v>128002</v>
      </c>
      <c r="F64" s="22" t="s">
        <v>8</v>
      </c>
      <c r="G64" s="22">
        <v>12</v>
      </c>
      <c r="H64" s="22" t="s">
        <v>9</v>
      </c>
      <c r="I64" s="22" t="s">
        <v>2500</v>
      </c>
      <c r="J64" s="30">
        <v>4163</v>
      </c>
      <c r="K64" s="30">
        <v>9990</v>
      </c>
      <c r="L64" s="50"/>
      <c r="M64" s="50"/>
      <c r="N64" s="50"/>
      <c r="O64" s="43">
        <f t="shared" si="0"/>
        <v>0</v>
      </c>
      <c r="P64" s="55">
        <f t="shared" si="1"/>
        <v>0</v>
      </c>
    </row>
    <row r="65" spans="1:16" s="6" customFormat="1" ht="44.25" customHeight="1" thickBot="1">
      <c r="A65" s="27" t="s">
        <v>116</v>
      </c>
      <c r="B65" s="201"/>
      <c r="C65" s="23" t="s">
        <v>310</v>
      </c>
      <c r="D65" s="24" t="s">
        <v>1278</v>
      </c>
      <c r="E65" s="25">
        <v>128010</v>
      </c>
      <c r="F65" s="26" t="s">
        <v>8</v>
      </c>
      <c r="G65" s="26">
        <v>6</v>
      </c>
      <c r="H65" s="26" t="s">
        <v>2354</v>
      </c>
      <c r="I65" s="26" t="s">
        <v>2500</v>
      </c>
      <c r="J65" s="32">
        <v>4163</v>
      </c>
      <c r="K65" s="32">
        <v>9990</v>
      </c>
      <c r="L65" s="51"/>
      <c r="M65" s="51"/>
      <c r="N65" s="51"/>
      <c r="O65" s="44">
        <f t="shared" si="0"/>
        <v>0</v>
      </c>
      <c r="P65" s="56">
        <f t="shared" si="1"/>
        <v>0</v>
      </c>
    </row>
    <row r="66" spans="1:16" s="6" customFormat="1" ht="42" customHeight="1">
      <c r="A66" s="18" t="s">
        <v>117</v>
      </c>
      <c r="B66" s="200"/>
      <c r="C66" s="19" t="s">
        <v>310</v>
      </c>
      <c r="D66" s="20" t="s">
        <v>1279</v>
      </c>
      <c r="E66" s="21">
        <v>128018</v>
      </c>
      <c r="F66" s="22" t="s">
        <v>8</v>
      </c>
      <c r="G66" s="22">
        <v>12</v>
      </c>
      <c r="H66" s="22" t="s">
        <v>9</v>
      </c>
      <c r="I66" s="22" t="s">
        <v>2500</v>
      </c>
      <c r="J66" s="30">
        <v>4163</v>
      </c>
      <c r="K66" s="30">
        <v>9990</v>
      </c>
      <c r="L66" s="50"/>
      <c r="M66" s="50"/>
      <c r="N66" s="50"/>
      <c r="O66" s="43">
        <f t="shared" si="0"/>
        <v>0</v>
      </c>
      <c r="P66" s="55">
        <f t="shared" si="1"/>
        <v>0</v>
      </c>
    </row>
    <row r="67" spans="1:16" s="6" customFormat="1" ht="44.25" customHeight="1" thickBot="1">
      <c r="A67" s="27" t="s">
        <v>345</v>
      </c>
      <c r="B67" s="201"/>
      <c r="C67" s="23" t="s">
        <v>310</v>
      </c>
      <c r="D67" s="24" t="s">
        <v>1280</v>
      </c>
      <c r="E67" s="25">
        <v>128026</v>
      </c>
      <c r="F67" s="26" t="s">
        <v>8</v>
      </c>
      <c r="G67" s="26">
        <v>6</v>
      </c>
      <c r="H67" s="26" t="s">
        <v>2354</v>
      </c>
      <c r="I67" s="26" t="s">
        <v>2500</v>
      </c>
      <c r="J67" s="32">
        <v>4163</v>
      </c>
      <c r="K67" s="32">
        <v>9990</v>
      </c>
      <c r="L67" s="51"/>
      <c r="M67" s="51"/>
      <c r="N67" s="51"/>
      <c r="O67" s="44">
        <f t="shared" si="0"/>
        <v>0</v>
      </c>
      <c r="P67" s="56">
        <f t="shared" si="1"/>
        <v>0</v>
      </c>
    </row>
    <row r="68" spans="1:16" s="6" customFormat="1" ht="42" customHeight="1">
      <c r="A68" s="18" t="s">
        <v>346</v>
      </c>
      <c r="B68" s="200"/>
      <c r="C68" s="19" t="s">
        <v>2289</v>
      </c>
      <c r="D68" s="20" t="s">
        <v>1281</v>
      </c>
      <c r="E68" s="21">
        <v>128034</v>
      </c>
      <c r="F68" s="22" t="s">
        <v>8</v>
      </c>
      <c r="G68" s="22">
        <v>12</v>
      </c>
      <c r="H68" s="22" t="s">
        <v>9</v>
      </c>
      <c r="I68" s="22" t="s">
        <v>2500</v>
      </c>
      <c r="J68" s="30">
        <v>4996</v>
      </c>
      <c r="K68" s="30">
        <v>11990</v>
      </c>
      <c r="L68" s="50"/>
      <c r="M68" s="50"/>
      <c r="N68" s="50"/>
      <c r="O68" s="43">
        <f t="shared" si="0"/>
        <v>0</v>
      </c>
      <c r="P68" s="55">
        <f t="shared" si="1"/>
        <v>0</v>
      </c>
    </row>
    <row r="69" spans="1:16" s="6" customFormat="1" ht="44.25" customHeight="1" thickBot="1">
      <c r="A69" s="27" t="s">
        <v>347</v>
      </c>
      <c r="B69" s="201"/>
      <c r="C69" s="23" t="s">
        <v>2289</v>
      </c>
      <c r="D69" s="24" t="s">
        <v>1282</v>
      </c>
      <c r="E69" s="25">
        <v>128042</v>
      </c>
      <c r="F69" s="26" t="s">
        <v>8</v>
      </c>
      <c r="G69" s="26">
        <v>6</v>
      </c>
      <c r="H69" s="26" t="s">
        <v>2354</v>
      </c>
      <c r="I69" s="26" t="s">
        <v>2500</v>
      </c>
      <c r="J69" s="32">
        <v>4996</v>
      </c>
      <c r="K69" s="32">
        <v>11990</v>
      </c>
      <c r="L69" s="51"/>
      <c r="M69" s="51"/>
      <c r="N69" s="51"/>
      <c r="O69" s="44">
        <f t="shared" si="0"/>
        <v>0</v>
      </c>
      <c r="P69" s="56">
        <f t="shared" si="1"/>
        <v>0</v>
      </c>
    </row>
    <row r="70" spans="1:16" s="6" customFormat="1" ht="42" customHeight="1">
      <c r="A70" s="18" t="s">
        <v>118</v>
      </c>
      <c r="B70" s="200"/>
      <c r="C70" s="19" t="s">
        <v>2289</v>
      </c>
      <c r="D70" s="20" t="s">
        <v>1283</v>
      </c>
      <c r="E70" s="21">
        <v>128050</v>
      </c>
      <c r="F70" s="22" t="s">
        <v>8</v>
      </c>
      <c r="G70" s="22">
        <v>12</v>
      </c>
      <c r="H70" s="22" t="s">
        <v>9</v>
      </c>
      <c r="I70" s="22" t="s">
        <v>2500</v>
      </c>
      <c r="J70" s="30">
        <v>4996</v>
      </c>
      <c r="K70" s="30">
        <v>11990</v>
      </c>
      <c r="L70" s="50"/>
      <c r="M70" s="50"/>
      <c r="N70" s="50"/>
      <c r="O70" s="43">
        <f t="shared" si="0"/>
        <v>0</v>
      </c>
      <c r="P70" s="55">
        <f t="shared" si="1"/>
        <v>0</v>
      </c>
    </row>
    <row r="71" spans="1:16" s="6" customFormat="1" ht="44.25" customHeight="1" thickBot="1">
      <c r="A71" s="27" t="s">
        <v>119</v>
      </c>
      <c r="B71" s="201"/>
      <c r="C71" s="23" t="s">
        <v>2289</v>
      </c>
      <c r="D71" s="24" t="s">
        <v>1284</v>
      </c>
      <c r="E71" s="25">
        <v>128058</v>
      </c>
      <c r="F71" s="26" t="s">
        <v>8</v>
      </c>
      <c r="G71" s="26">
        <v>6</v>
      </c>
      <c r="H71" s="26" t="s">
        <v>2354</v>
      </c>
      <c r="I71" s="26" t="s">
        <v>2500</v>
      </c>
      <c r="J71" s="32">
        <v>4996</v>
      </c>
      <c r="K71" s="32">
        <v>11990</v>
      </c>
      <c r="L71" s="51"/>
      <c r="M71" s="51"/>
      <c r="N71" s="51"/>
      <c r="O71" s="44">
        <f t="shared" si="0"/>
        <v>0</v>
      </c>
      <c r="P71" s="56">
        <f t="shared" si="1"/>
        <v>0</v>
      </c>
    </row>
    <row r="72" spans="1:16" s="6" customFormat="1" ht="42" customHeight="1">
      <c r="A72" s="18" t="s">
        <v>120</v>
      </c>
      <c r="B72" s="200"/>
      <c r="C72" s="19" t="s">
        <v>2289</v>
      </c>
      <c r="D72" s="20" t="s">
        <v>1285</v>
      </c>
      <c r="E72" s="21">
        <v>128066</v>
      </c>
      <c r="F72" s="22" t="s">
        <v>8</v>
      </c>
      <c r="G72" s="22">
        <v>12</v>
      </c>
      <c r="H72" s="22" t="s">
        <v>9</v>
      </c>
      <c r="I72" s="22" t="s">
        <v>2500</v>
      </c>
      <c r="J72" s="30">
        <v>4996</v>
      </c>
      <c r="K72" s="30">
        <v>11990</v>
      </c>
      <c r="L72" s="50"/>
      <c r="M72" s="50"/>
      <c r="N72" s="50"/>
      <c r="O72" s="43">
        <f t="shared" si="0"/>
        <v>0</v>
      </c>
      <c r="P72" s="55">
        <f t="shared" si="1"/>
        <v>0</v>
      </c>
    </row>
    <row r="73" spans="1:16" s="6" customFormat="1" ht="44.25" customHeight="1" thickBot="1">
      <c r="A73" s="27" t="s">
        <v>121</v>
      </c>
      <c r="B73" s="201"/>
      <c r="C73" s="23" t="s">
        <v>2289</v>
      </c>
      <c r="D73" s="24" t="s">
        <v>1286</v>
      </c>
      <c r="E73" s="25">
        <v>128074</v>
      </c>
      <c r="F73" s="26" t="s">
        <v>8</v>
      </c>
      <c r="G73" s="26">
        <v>6</v>
      </c>
      <c r="H73" s="26" t="s">
        <v>2354</v>
      </c>
      <c r="I73" s="26" t="s">
        <v>2500</v>
      </c>
      <c r="J73" s="32">
        <v>4996</v>
      </c>
      <c r="K73" s="32">
        <v>11990</v>
      </c>
      <c r="L73" s="51"/>
      <c r="M73" s="51"/>
      <c r="N73" s="51"/>
      <c r="O73" s="44">
        <f t="shared" ref="O73:O136" si="2">L73+M73+N73</f>
        <v>0</v>
      </c>
      <c r="P73" s="56">
        <f t="shared" ref="P73:P136" si="3">J73*O73</f>
        <v>0</v>
      </c>
    </row>
    <row r="74" spans="1:16" s="6" customFormat="1" ht="42" customHeight="1">
      <c r="A74" s="18" t="s">
        <v>122</v>
      </c>
      <c r="B74" s="200"/>
      <c r="C74" s="19" t="s">
        <v>2290</v>
      </c>
      <c r="D74" s="20" t="s">
        <v>1287</v>
      </c>
      <c r="E74" s="21">
        <v>128082</v>
      </c>
      <c r="F74" s="22" t="s">
        <v>1</v>
      </c>
      <c r="G74" s="22">
        <v>12</v>
      </c>
      <c r="H74" s="22" t="s">
        <v>71</v>
      </c>
      <c r="I74" s="22" t="s">
        <v>2500</v>
      </c>
      <c r="J74" s="30">
        <v>3329</v>
      </c>
      <c r="K74" s="30">
        <v>7990</v>
      </c>
      <c r="L74" s="50"/>
      <c r="M74" s="50"/>
      <c r="N74" s="50"/>
      <c r="O74" s="43">
        <f t="shared" si="2"/>
        <v>0</v>
      </c>
      <c r="P74" s="55">
        <f t="shared" si="3"/>
        <v>0</v>
      </c>
    </row>
    <row r="75" spans="1:16" s="6" customFormat="1" ht="44.25" customHeight="1" thickBot="1">
      <c r="A75" s="27" t="s">
        <v>348</v>
      </c>
      <c r="B75" s="201"/>
      <c r="C75" s="23" t="s">
        <v>2290</v>
      </c>
      <c r="D75" s="24" t="s">
        <v>1288</v>
      </c>
      <c r="E75" s="25">
        <v>128089</v>
      </c>
      <c r="F75" s="26" t="s">
        <v>1</v>
      </c>
      <c r="G75" s="26">
        <v>6</v>
      </c>
      <c r="H75" s="26" t="s">
        <v>2353</v>
      </c>
      <c r="I75" s="26" t="s">
        <v>2500</v>
      </c>
      <c r="J75" s="32">
        <v>3329</v>
      </c>
      <c r="K75" s="32">
        <v>7990</v>
      </c>
      <c r="L75" s="51"/>
      <c r="M75" s="51"/>
      <c r="N75" s="51"/>
      <c r="O75" s="44">
        <f t="shared" si="2"/>
        <v>0</v>
      </c>
      <c r="P75" s="56">
        <f t="shared" si="3"/>
        <v>0</v>
      </c>
    </row>
    <row r="76" spans="1:16" s="6" customFormat="1" ht="42" customHeight="1">
      <c r="A76" s="18" t="s">
        <v>349</v>
      </c>
      <c r="B76" s="200"/>
      <c r="C76" s="19" t="s">
        <v>2290</v>
      </c>
      <c r="D76" s="20" t="s">
        <v>1289</v>
      </c>
      <c r="E76" s="21">
        <v>128096</v>
      </c>
      <c r="F76" s="22" t="s">
        <v>1</v>
      </c>
      <c r="G76" s="22">
        <v>12</v>
      </c>
      <c r="H76" s="22" t="s">
        <v>71</v>
      </c>
      <c r="I76" s="22" t="s">
        <v>2500</v>
      </c>
      <c r="J76" s="30">
        <v>3329</v>
      </c>
      <c r="K76" s="30">
        <v>7990</v>
      </c>
      <c r="L76" s="50"/>
      <c r="M76" s="50"/>
      <c r="N76" s="50"/>
      <c r="O76" s="43">
        <f t="shared" si="2"/>
        <v>0</v>
      </c>
      <c r="P76" s="55">
        <f t="shared" si="3"/>
        <v>0</v>
      </c>
    </row>
    <row r="77" spans="1:16" s="6" customFormat="1" ht="44.25" customHeight="1" thickBot="1">
      <c r="A77" s="27" t="s">
        <v>123</v>
      </c>
      <c r="B77" s="201"/>
      <c r="C77" s="23" t="s">
        <v>2290</v>
      </c>
      <c r="D77" s="24" t="s">
        <v>1290</v>
      </c>
      <c r="E77" s="25">
        <v>128103</v>
      </c>
      <c r="F77" s="26" t="s">
        <v>1</v>
      </c>
      <c r="G77" s="26">
        <v>6</v>
      </c>
      <c r="H77" s="26" t="s">
        <v>2353</v>
      </c>
      <c r="I77" s="26" t="s">
        <v>2500</v>
      </c>
      <c r="J77" s="32">
        <v>3329</v>
      </c>
      <c r="K77" s="32">
        <v>7990</v>
      </c>
      <c r="L77" s="51"/>
      <c r="M77" s="51"/>
      <c r="N77" s="51"/>
      <c r="O77" s="44">
        <f t="shared" si="2"/>
        <v>0</v>
      </c>
      <c r="P77" s="56">
        <f t="shared" si="3"/>
        <v>0</v>
      </c>
    </row>
    <row r="78" spans="1:16" s="6" customFormat="1" ht="42" customHeight="1">
      <c r="A78" s="18" t="s">
        <v>124</v>
      </c>
      <c r="B78" s="200"/>
      <c r="C78" s="19" t="s">
        <v>2290</v>
      </c>
      <c r="D78" s="20" t="s">
        <v>1291</v>
      </c>
      <c r="E78" s="21">
        <v>128110</v>
      </c>
      <c r="F78" s="22" t="s">
        <v>1</v>
      </c>
      <c r="G78" s="22">
        <v>12</v>
      </c>
      <c r="H78" s="22" t="s">
        <v>71</v>
      </c>
      <c r="I78" s="22" t="s">
        <v>2500</v>
      </c>
      <c r="J78" s="30">
        <v>3329</v>
      </c>
      <c r="K78" s="30">
        <v>7990</v>
      </c>
      <c r="L78" s="50"/>
      <c r="M78" s="50"/>
      <c r="N78" s="50"/>
      <c r="O78" s="43">
        <f t="shared" si="2"/>
        <v>0</v>
      </c>
      <c r="P78" s="55">
        <f t="shared" si="3"/>
        <v>0</v>
      </c>
    </row>
    <row r="79" spans="1:16" s="6" customFormat="1" ht="44.25" customHeight="1" thickBot="1">
      <c r="A79" s="27" t="s">
        <v>125</v>
      </c>
      <c r="B79" s="201"/>
      <c r="C79" s="23" t="s">
        <v>2290</v>
      </c>
      <c r="D79" s="24" t="s">
        <v>1292</v>
      </c>
      <c r="E79" s="25">
        <v>128117</v>
      </c>
      <c r="F79" s="26" t="s">
        <v>1</v>
      </c>
      <c r="G79" s="26">
        <v>6</v>
      </c>
      <c r="H79" s="26" t="s">
        <v>2353</v>
      </c>
      <c r="I79" s="26" t="s">
        <v>2500</v>
      </c>
      <c r="J79" s="32">
        <v>3329</v>
      </c>
      <c r="K79" s="32">
        <v>7990</v>
      </c>
      <c r="L79" s="51"/>
      <c r="M79" s="51"/>
      <c r="N79" s="51"/>
      <c r="O79" s="44">
        <f t="shared" si="2"/>
        <v>0</v>
      </c>
      <c r="P79" s="56">
        <f t="shared" si="3"/>
        <v>0</v>
      </c>
    </row>
    <row r="80" spans="1:16" s="6" customFormat="1" ht="42" customHeight="1">
      <c r="A80" s="18" t="s">
        <v>126</v>
      </c>
      <c r="B80" s="200"/>
      <c r="C80" s="19" t="s">
        <v>2290</v>
      </c>
      <c r="D80" s="20" t="s">
        <v>1293</v>
      </c>
      <c r="E80" s="21">
        <v>128124</v>
      </c>
      <c r="F80" s="22" t="s">
        <v>1</v>
      </c>
      <c r="G80" s="22">
        <v>12</v>
      </c>
      <c r="H80" s="22" t="s">
        <v>71</v>
      </c>
      <c r="I80" s="22" t="s">
        <v>2500</v>
      </c>
      <c r="J80" s="30">
        <v>3329</v>
      </c>
      <c r="K80" s="30">
        <v>7990</v>
      </c>
      <c r="L80" s="50"/>
      <c r="M80" s="50"/>
      <c r="N80" s="50"/>
      <c r="O80" s="43">
        <f t="shared" si="2"/>
        <v>0</v>
      </c>
      <c r="P80" s="55">
        <f t="shared" si="3"/>
        <v>0</v>
      </c>
    </row>
    <row r="81" spans="1:16" s="6" customFormat="1" ht="44.25" customHeight="1" thickBot="1">
      <c r="A81" s="27" t="s">
        <v>127</v>
      </c>
      <c r="B81" s="201"/>
      <c r="C81" s="23" t="s">
        <v>2290</v>
      </c>
      <c r="D81" s="24" t="s">
        <v>1294</v>
      </c>
      <c r="E81" s="25">
        <v>128131</v>
      </c>
      <c r="F81" s="26" t="s">
        <v>1</v>
      </c>
      <c r="G81" s="26">
        <v>6</v>
      </c>
      <c r="H81" s="26" t="s">
        <v>2353</v>
      </c>
      <c r="I81" s="26" t="s">
        <v>2500</v>
      </c>
      <c r="J81" s="32">
        <v>3329</v>
      </c>
      <c r="K81" s="32">
        <v>7990</v>
      </c>
      <c r="L81" s="51"/>
      <c r="M81" s="51"/>
      <c r="N81" s="51"/>
      <c r="O81" s="44">
        <f t="shared" si="2"/>
        <v>0</v>
      </c>
      <c r="P81" s="56">
        <f t="shared" si="3"/>
        <v>0</v>
      </c>
    </row>
    <row r="82" spans="1:16" s="6" customFormat="1" ht="42" customHeight="1">
      <c r="A82" s="18" t="s">
        <v>350</v>
      </c>
      <c r="B82" s="200"/>
      <c r="C82" s="19" t="s">
        <v>2290</v>
      </c>
      <c r="D82" s="20" t="s">
        <v>1295</v>
      </c>
      <c r="E82" s="21">
        <v>128138</v>
      </c>
      <c r="F82" s="22" t="s">
        <v>1</v>
      </c>
      <c r="G82" s="22">
        <v>12</v>
      </c>
      <c r="H82" s="22" t="s">
        <v>71</v>
      </c>
      <c r="I82" s="22" t="s">
        <v>2500</v>
      </c>
      <c r="J82" s="30">
        <v>3329</v>
      </c>
      <c r="K82" s="30">
        <v>7990</v>
      </c>
      <c r="L82" s="50"/>
      <c r="M82" s="50"/>
      <c r="N82" s="50"/>
      <c r="O82" s="43">
        <f t="shared" si="2"/>
        <v>0</v>
      </c>
      <c r="P82" s="55">
        <f t="shared" si="3"/>
        <v>0</v>
      </c>
    </row>
    <row r="83" spans="1:16" s="6" customFormat="1" ht="44.25" customHeight="1" thickBot="1">
      <c r="A83" s="27" t="s">
        <v>351</v>
      </c>
      <c r="B83" s="201"/>
      <c r="C83" s="23" t="s">
        <v>2290</v>
      </c>
      <c r="D83" s="24" t="s">
        <v>1296</v>
      </c>
      <c r="E83" s="25">
        <v>128145</v>
      </c>
      <c r="F83" s="26" t="s">
        <v>1</v>
      </c>
      <c r="G83" s="26">
        <v>6</v>
      </c>
      <c r="H83" s="26" t="s">
        <v>2353</v>
      </c>
      <c r="I83" s="26" t="s">
        <v>2500</v>
      </c>
      <c r="J83" s="32">
        <v>3329</v>
      </c>
      <c r="K83" s="32">
        <v>7990</v>
      </c>
      <c r="L83" s="51"/>
      <c r="M83" s="51"/>
      <c r="N83" s="51"/>
      <c r="O83" s="44">
        <f t="shared" si="2"/>
        <v>0</v>
      </c>
      <c r="P83" s="56">
        <f t="shared" si="3"/>
        <v>0</v>
      </c>
    </row>
    <row r="84" spans="1:16" s="6" customFormat="1" ht="42" customHeight="1">
      <c r="A84" s="18" t="s">
        <v>128</v>
      </c>
      <c r="B84" s="200"/>
      <c r="C84" s="19" t="s">
        <v>2291</v>
      </c>
      <c r="D84" s="20" t="s">
        <v>1297</v>
      </c>
      <c r="E84" s="21">
        <v>128152</v>
      </c>
      <c r="F84" s="22" t="s">
        <v>1</v>
      </c>
      <c r="G84" s="22">
        <v>12</v>
      </c>
      <c r="H84" s="22" t="s">
        <v>71</v>
      </c>
      <c r="I84" s="22" t="s">
        <v>2500</v>
      </c>
      <c r="J84" s="30">
        <v>3329</v>
      </c>
      <c r="K84" s="30">
        <v>7990</v>
      </c>
      <c r="L84" s="50"/>
      <c r="M84" s="50"/>
      <c r="N84" s="50"/>
      <c r="O84" s="43">
        <f t="shared" si="2"/>
        <v>0</v>
      </c>
      <c r="P84" s="55">
        <f t="shared" si="3"/>
        <v>0</v>
      </c>
    </row>
    <row r="85" spans="1:16" s="6" customFormat="1" ht="44.25" customHeight="1" thickBot="1">
      <c r="A85" s="27" t="s">
        <v>352</v>
      </c>
      <c r="B85" s="201"/>
      <c r="C85" s="23" t="s">
        <v>2291</v>
      </c>
      <c r="D85" s="24" t="s">
        <v>1298</v>
      </c>
      <c r="E85" s="25">
        <v>128159</v>
      </c>
      <c r="F85" s="26" t="s">
        <v>1</v>
      </c>
      <c r="G85" s="26">
        <v>6</v>
      </c>
      <c r="H85" s="26" t="s">
        <v>2353</v>
      </c>
      <c r="I85" s="26" t="s">
        <v>2500</v>
      </c>
      <c r="J85" s="32">
        <v>3329</v>
      </c>
      <c r="K85" s="32">
        <v>7990</v>
      </c>
      <c r="L85" s="51"/>
      <c r="M85" s="51"/>
      <c r="N85" s="51"/>
      <c r="O85" s="44">
        <f t="shared" si="2"/>
        <v>0</v>
      </c>
      <c r="P85" s="56">
        <f t="shared" si="3"/>
        <v>0</v>
      </c>
    </row>
    <row r="86" spans="1:16" s="6" customFormat="1" ht="42" customHeight="1">
      <c r="A86" s="18" t="s">
        <v>129</v>
      </c>
      <c r="B86" s="200"/>
      <c r="C86" s="19" t="s">
        <v>2291</v>
      </c>
      <c r="D86" s="20" t="s">
        <v>1299</v>
      </c>
      <c r="E86" s="21">
        <v>128166</v>
      </c>
      <c r="F86" s="22" t="s">
        <v>1</v>
      </c>
      <c r="G86" s="22">
        <v>12</v>
      </c>
      <c r="H86" s="22" t="s">
        <v>71</v>
      </c>
      <c r="I86" s="22" t="s">
        <v>2500</v>
      </c>
      <c r="J86" s="30">
        <v>3329</v>
      </c>
      <c r="K86" s="30">
        <v>7990</v>
      </c>
      <c r="L86" s="50"/>
      <c r="M86" s="50"/>
      <c r="N86" s="50"/>
      <c r="O86" s="43">
        <f t="shared" si="2"/>
        <v>0</v>
      </c>
      <c r="P86" s="55">
        <f t="shared" si="3"/>
        <v>0</v>
      </c>
    </row>
    <row r="87" spans="1:16" s="6" customFormat="1" ht="44.25" customHeight="1" thickBot="1">
      <c r="A87" s="27" t="s">
        <v>130</v>
      </c>
      <c r="B87" s="201"/>
      <c r="C87" s="23" t="s">
        <v>2291</v>
      </c>
      <c r="D87" s="24" t="s">
        <v>1300</v>
      </c>
      <c r="E87" s="25">
        <v>128173</v>
      </c>
      <c r="F87" s="26" t="s">
        <v>1</v>
      </c>
      <c r="G87" s="26">
        <v>6</v>
      </c>
      <c r="H87" s="26" t="s">
        <v>2353</v>
      </c>
      <c r="I87" s="26" t="s">
        <v>2500</v>
      </c>
      <c r="J87" s="32">
        <v>3329</v>
      </c>
      <c r="K87" s="32">
        <v>7990</v>
      </c>
      <c r="L87" s="51"/>
      <c r="M87" s="51"/>
      <c r="N87" s="51"/>
      <c r="O87" s="44">
        <f t="shared" si="2"/>
        <v>0</v>
      </c>
      <c r="P87" s="56">
        <f t="shared" si="3"/>
        <v>0</v>
      </c>
    </row>
    <row r="88" spans="1:16" s="6" customFormat="1" ht="42" customHeight="1">
      <c r="A88" s="18" t="s">
        <v>131</v>
      </c>
      <c r="B88" s="200"/>
      <c r="C88" s="19" t="s">
        <v>2291</v>
      </c>
      <c r="D88" s="20" t="s">
        <v>1301</v>
      </c>
      <c r="E88" s="21">
        <v>128180</v>
      </c>
      <c r="F88" s="22" t="s">
        <v>1</v>
      </c>
      <c r="G88" s="22">
        <v>12</v>
      </c>
      <c r="H88" s="22" t="s">
        <v>71</v>
      </c>
      <c r="I88" s="22" t="s">
        <v>2500</v>
      </c>
      <c r="J88" s="30">
        <v>3329</v>
      </c>
      <c r="K88" s="30">
        <v>7990</v>
      </c>
      <c r="L88" s="50"/>
      <c r="M88" s="50"/>
      <c r="N88" s="50"/>
      <c r="O88" s="43">
        <f t="shared" si="2"/>
        <v>0</v>
      </c>
      <c r="P88" s="55">
        <f t="shared" si="3"/>
        <v>0</v>
      </c>
    </row>
    <row r="89" spans="1:16" s="6" customFormat="1" ht="44.25" customHeight="1" thickBot="1">
      <c r="A89" s="27" t="s">
        <v>132</v>
      </c>
      <c r="B89" s="201"/>
      <c r="C89" s="23" t="s">
        <v>2291</v>
      </c>
      <c r="D89" s="24" t="s">
        <v>1302</v>
      </c>
      <c r="E89" s="25">
        <v>128187</v>
      </c>
      <c r="F89" s="26" t="s">
        <v>1</v>
      </c>
      <c r="G89" s="26">
        <v>6</v>
      </c>
      <c r="H89" s="26" t="s">
        <v>2353</v>
      </c>
      <c r="I89" s="26" t="s">
        <v>2500</v>
      </c>
      <c r="J89" s="32">
        <v>3329</v>
      </c>
      <c r="K89" s="32">
        <v>7990</v>
      </c>
      <c r="L89" s="51"/>
      <c r="M89" s="51"/>
      <c r="N89" s="51"/>
      <c r="O89" s="44">
        <f t="shared" si="2"/>
        <v>0</v>
      </c>
      <c r="P89" s="56">
        <f t="shared" si="3"/>
        <v>0</v>
      </c>
    </row>
    <row r="90" spans="1:16" s="6" customFormat="1" ht="42" customHeight="1">
      <c r="A90" s="18" t="s">
        <v>133</v>
      </c>
      <c r="B90" s="200"/>
      <c r="C90" s="19" t="s">
        <v>2291</v>
      </c>
      <c r="D90" s="20" t="s">
        <v>1303</v>
      </c>
      <c r="E90" s="21">
        <v>128194</v>
      </c>
      <c r="F90" s="22" t="s">
        <v>1</v>
      </c>
      <c r="G90" s="22">
        <v>12</v>
      </c>
      <c r="H90" s="22" t="s">
        <v>71</v>
      </c>
      <c r="I90" s="22" t="s">
        <v>2500</v>
      </c>
      <c r="J90" s="30">
        <v>3329</v>
      </c>
      <c r="K90" s="30">
        <v>7990</v>
      </c>
      <c r="L90" s="50"/>
      <c r="M90" s="50"/>
      <c r="N90" s="50"/>
      <c r="O90" s="43">
        <f t="shared" si="2"/>
        <v>0</v>
      </c>
      <c r="P90" s="55">
        <f t="shared" si="3"/>
        <v>0</v>
      </c>
    </row>
    <row r="91" spans="1:16" s="6" customFormat="1" ht="44.25" customHeight="1" thickBot="1">
      <c r="A91" s="27" t="s">
        <v>134</v>
      </c>
      <c r="B91" s="201"/>
      <c r="C91" s="23" t="s">
        <v>2291</v>
      </c>
      <c r="D91" s="24" t="s">
        <v>1304</v>
      </c>
      <c r="E91" s="25">
        <v>128201</v>
      </c>
      <c r="F91" s="26" t="s">
        <v>1</v>
      </c>
      <c r="G91" s="26">
        <v>6</v>
      </c>
      <c r="H91" s="26" t="s">
        <v>2353</v>
      </c>
      <c r="I91" s="26" t="s">
        <v>2500</v>
      </c>
      <c r="J91" s="32">
        <v>3329</v>
      </c>
      <c r="K91" s="32">
        <v>7990</v>
      </c>
      <c r="L91" s="51"/>
      <c r="M91" s="51"/>
      <c r="N91" s="51"/>
      <c r="O91" s="44">
        <f t="shared" si="2"/>
        <v>0</v>
      </c>
      <c r="P91" s="56">
        <f t="shared" si="3"/>
        <v>0</v>
      </c>
    </row>
    <row r="92" spans="1:16" s="6" customFormat="1" ht="42" customHeight="1">
      <c r="A92" s="18" t="s">
        <v>135</v>
      </c>
      <c r="B92" s="200"/>
      <c r="C92" s="19" t="s">
        <v>2291</v>
      </c>
      <c r="D92" s="20" t="s">
        <v>1305</v>
      </c>
      <c r="E92" s="21">
        <v>128208</v>
      </c>
      <c r="F92" s="22" t="s">
        <v>1</v>
      </c>
      <c r="G92" s="22">
        <v>12</v>
      </c>
      <c r="H92" s="22" t="s">
        <v>71</v>
      </c>
      <c r="I92" s="22" t="s">
        <v>2500</v>
      </c>
      <c r="J92" s="30">
        <v>3329</v>
      </c>
      <c r="K92" s="30">
        <v>7990</v>
      </c>
      <c r="L92" s="50"/>
      <c r="M92" s="50"/>
      <c r="N92" s="50"/>
      <c r="O92" s="43">
        <f t="shared" si="2"/>
        <v>0</v>
      </c>
      <c r="P92" s="55">
        <f t="shared" si="3"/>
        <v>0</v>
      </c>
    </row>
    <row r="93" spans="1:16" s="6" customFormat="1" ht="44.25" customHeight="1" thickBot="1">
      <c r="A93" s="27" t="s">
        <v>136</v>
      </c>
      <c r="B93" s="201"/>
      <c r="C93" s="23" t="s">
        <v>2291</v>
      </c>
      <c r="D93" s="24" t="s">
        <v>1306</v>
      </c>
      <c r="E93" s="25">
        <v>128215</v>
      </c>
      <c r="F93" s="26" t="s">
        <v>1</v>
      </c>
      <c r="G93" s="26">
        <v>6</v>
      </c>
      <c r="H93" s="26" t="s">
        <v>2353</v>
      </c>
      <c r="I93" s="26" t="s">
        <v>2500</v>
      </c>
      <c r="J93" s="32">
        <v>3329</v>
      </c>
      <c r="K93" s="32">
        <v>7990</v>
      </c>
      <c r="L93" s="51"/>
      <c r="M93" s="51"/>
      <c r="N93" s="51"/>
      <c r="O93" s="44">
        <f t="shared" si="2"/>
        <v>0</v>
      </c>
      <c r="P93" s="56">
        <f t="shared" si="3"/>
        <v>0</v>
      </c>
    </row>
    <row r="94" spans="1:16" s="6" customFormat="1" ht="42" customHeight="1">
      <c r="A94" s="18" t="s">
        <v>137</v>
      </c>
      <c r="B94" s="200"/>
      <c r="C94" s="19" t="s">
        <v>2291</v>
      </c>
      <c r="D94" s="20" t="s">
        <v>1307</v>
      </c>
      <c r="E94" s="21">
        <v>128222</v>
      </c>
      <c r="F94" s="22" t="s">
        <v>1</v>
      </c>
      <c r="G94" s="22">
        <v>12</v>
      </c>
      <c r="H94" s="22" t="s">
        <v>71</v>
      </c>
      <c r="I94" s="22" t="s">
        <v>2500</v>
      </c>
      <c r="J94" s="30">
        <v>3329</v>
      </c>
      <c r="K94" s="30">
        <v>7990</v>
      </c>
      <c r="L94" s="50"/>
      <c r="M94" s="50"/>
      <c r="N94" s="50"/>
      <c r="O94" s="43">
        <f t="shared" si="2"/>
        <v>0</v>
      </c>
      <c r="P94" s="55">
        <f t="shared" si="3"/>
        <v>0</v>
      </c>
    </row>
    <row r="95" spans="1:16" s="6" customFormat="1" ht="44.25" customHeight="1" thickBot="1">
      <c r="A95" s="27" t="s">
        <v>138</v>
      </c>
      <c r="B95" s="201"/>
      <c r="C95" s="23" t="s">
        <v>2291</v>
      </c>
      <c r="D95" s="24" t="s">
        <v>1308</v>
      </c>
      <c r="E95" s="25">
        <v>128229</v>
      </c>
      <c r="F95" s="26" t="s">
        <v>1</v>
      </c>
      <c r="G95" s="26">
        <v>6</v>
      </c>
      <c r="H95" s="26" t="s">
        <v>2353</v>
      </c>
      <c r="I95" s="26" t="s">
        <v>2500</v>
      </c>
      <c r="J95" s="32">
        <v>3329</v>
      </c>
      <c r="K95" s="32">
        <v>7990</v>
      </c>
      <c r="L95" s="51"/>
      <c r="M95" s="51"/>
      <c r="N95" s="51"/>
      <c r="O95" s="44">
        <f t="shared" si="2"/>
        <v>0</v>
      </c>
      <c r="P95" s="56">
        <f t="shared" si="3"/>
        <v>0</v>
      </c>
    </row>
    <row r="96" spans="1:16" s="6" customFormat="1" ht="42" customHeight="1">
      <c r="A96" s="18" t="s">
        <v>139</v>
      </c>
      <c r="B96" s="200"/>
      <c r="C96" s="19" t="s">
        <v>2291</v>
      </c>
      <c r="D96" s="20" t="s">
        <v>1309</v>
      </c>
      <c r="E96" s="21">
        <v>128236</v>
      </c>
      <c r="F96" s="22" t="s">
        <v>1</v>
      </c>
      <c r="G96" s="22">
        <v>12</v>
      </c>
      <c r="H96" s="22" t="s">
        <v>71</v>
      </c>
      <c r="I96" s="22" t="s">
        <v>2500</v>
      </c>
      <c r="J96" s="30">
        <v>3329</v>
      </c>
      <c r="K96" s="30">
        <v>7990</v>
      </c>
      <c r="L96" s="50"/>
      <c r="M96" s="50"/>
      <c r="N96" s="50"/>
      <c r="O96" s="43">
        <f t="shared" si="2"/>
        <v>0</v>
      </c>
      <c r="P96" s="55">
        <f t="shared" si="3"/>
        <v>0</v>
      </c>
    </row>
    <row r="97" spans="1:16" s="6" customFormat="1" ht="44.25" customHeight="1" thickBot="1">
      <c r="A97" s="27" t="s">
        <v>140</v>
      </c>
      <c r="B97" s="201"/>
      <c r="C97" s="23" t="s">
        <v>2291</v>
      </c>
      <c r="D97" s="24" t="s">
        <v>1310</v>
      </c>
      <c r="E97" s="25">
        <v>128243</v>
      </c>
      <c r="F97" s="26" t="s">
        <v>1</v>
      </c>
      <c r="G97" s="26">
        <v>6</v>
      </c>
      <c r="H97" s="26" t="s">
        <v>2353</v>
      </c>
      <c r="I97" s="26" t="s">
        <v>2500</v>
      </c>
      <c r="J97" s="32">
        <v>3329</v>
      </c>
      <c r="K97" s="32">
        <v>7990</v>
      </c>
      <c r="L97" s="51"/>
      <c r="M97" s="51"/>
      <c r="N97" s="51"/>
      <c r="O97" s="44">
        <f t="shared" si="2"/>
        <v>0</v>
      </c>
      <c r="P97" s="56">
        <f t="shared" si="3"/>
        <v>0</v>
      </c>
    </row>
    <row r="98" spans="1:16" s="6" customFormat="1" ht="42" customHeight="1">
      <c r="A98" s="18" t="s">
        <v>141</v>
      </c>
      <c r="B98" s="200"/>
      <c r="C98" s="19" t="s">
        <v>2292</v>
      </c>
      <c r="D98" s="20" t="s">
        <v>1311</v>
      </c>
      <c r="E98" s="21">
        <v>128250</v>
      </c>
      <c r="F98" s="22" t="s">
        <v>10</v>
      </c>
      <c r="G98" s="22">
        <v>12</v>
      </c>
      <c r="H98" s="22" t="s">
        <v>9</v>
      </c>
      <c r="I98" s="22" t="s">
        <v>2500</v>
      </c>
      <c r="J98" s="30">
        <v>4163</v>
      </c>
      <c r="K98" s="30">
        <v>9990</v>
      </c>
      <c r="L98" s="50"/>
      <c r="M98" s="50"/>
      <c r="N98" s="50"/>
      <c r="O98" s="43">
        <f t="shared" si="2"/>
        <v>0</v>
      </c>
      <c r="P98" s="55">
        <f t="shared" si="3"/>
        <v>0</v>
      </c>
    </row>
    <row r="99" spans="1:16" s="6" customFormat="1" ht="44.25" customHeight="1" thickBot="1">
      <c r="A99" s="27" t="s">
        <v>353</v>
      </c>
      <c r="B99" s="201"/>
      <c r="C99" s="23" t="s">
        <v>2292</v>
      </c>
      <c r="D99" s="24" t="s">
        <v>1312</v>
      </c>
      <c r="E99" s="25">
        <v>128258</v>
      </c>
      <c r="F99" s="26" t="s">
        <v>10</v>
      </c>
      <c r="G99" s="26">
        <v>6</v>
      </c>
      <c r="H99" s="26" t="s">
        <v>2354</v>
      </c>
      <c r="I99" s="26" t="s">
        <v>2500</v>
      </c>
      <c r="J99" s="32">
        <v>4163</v>
      </c>
      <c r="K99" s="32">
        <v>9990</v>
      </c>
      <c r="L99" s="51"/>
      <c r="M99" s="51"/>
      <c r="N99" s="51"/>
      <c r="O99" s="44">
        <f t="shared" si="2"/>
        <v>0</v>
      </c>
      <c r="P99" s="56">
        <f t="shared" si="3"/>
        <v>0</v>
      </c>
    </row>
    <row r="100" spans="1:16" s="6" customFormat="1" ht="42" customHeight="1">
      <c r="A100" s="18" t="s">
        <v>142</v>
      </c>
      <c r="B100" s="200"/>
      <c r="C100" s="19" t="s">
        <v>2292</v>
      </c>
      <c r="D100" s="20" t="s">
        <v>1313</v>
      </c>
      <c r="E100" s="21">
        <v>128266</v>
      </c>
      <c r="F100" s="22" t="s">
        <v>10</v>
      </c>
      <c r="G100" s="22">
        <v>12</v>
      </c>
      <c r="H100" s="22" t="s">
        <v>9</v>
      </c>
      <c r="I100" s="22" t="s">
        <v>2500</v>
      </c>
      <c r="J100" s="30">
        <v>4163</v>
      </c>
      <c r="K100" s="30">
        <v>9990</v>
      </c>
      <c r="L100" s="50"/>
      <c r="M100" s="50"/>
      <c r="N100" s="50"/>
      <c r="O100" s="43">
        <f t="shared" si="2"/>
        <v>0</v>
      </c>
      <c r="P100" s="55">
        <f t="shared" si="3"/>
        <v>0</v>
      </c>
    </row>
    <row r="101" spans="1:16" s="6" customFormat="1" ht="44.25" customHeight="1" thickBot="1">
      <c r="A101" s="27" t="s">
        <v>143</v>
      </c>
      <c r="B101" s="201"/>
      <c r="C101" s="23" t="s">
        <v>2292</v>
      </c>
      <c r="D101" s="24" t="s">
        <v>1314</v>
      </c>
      <c r="E101" s="25">
        <v>128274</v>
      </c>
      <c r="F101" s="26" t="s">
        <v>10</v>
      </c>
      <c r="G101" s="26">
        <v>6</v>
      </c>
      <c r="H101" s="26" t="s">
        <v>2354</v>
      </c>
      <c r="I101" s="26" t="s">
        <v>2500</v>
      </c>
      <c r="J101" s="32">
        <v>4163</v>
      </c>
      <c r="K101" s="32">
        <v>9990</v>
      </c>
      <c r="L101" s="51"/>
      <c r="M101" s="51"/>
      <c r="N101" s="51"/>
      <c r="O101" s="44">
        <f t="shared" si="2"/>
        <v>0</v>
      </c>
      <c r="P101" s="56">
        <f t="shared" si="3"/>
        <v>0</v>
      </c>
    </row>
    <row r="102" spans="1:16" s="6" customFormat="1" ht="42" customHeight="1">
      <c r="A102" s="18" t="s">
        <v>144</v>
      </c>
      <c r="B102" s="200"/>
      <c r="C102" s="19" t="s">
        <v>2292</v>
      </c>
      <c r="D102" s="20" t="s">
        <v>1315</v>
      </c>
      <c r="E102" s="21">
        <v>128282</v>
      </c>
      <c r="F102" s="22" t="s">
        <v>10</v>
      </c>
      <c r="G102" s="22">
        <v>12</v>
      </c>
      <c r="H102" s="22" t="s">
        <v>9</v>
      </c>
      <c r="I102" s="22" t="s">
        <v>2500</v>
      </c>
      <c r="J102" s="30">
        <v>4163</v>
      </c>
      <c r="K102" s="30">
        <v>9990</v>
      </c>
      <c r="L102" s="50"/>
      <c r="M102" s="50"/>
      <c r="N102" s="50"/>
      <c r="O102" s="43">
        <f t="shared" si="2"/>
        <v>0</v>
      </c>
      <c r="P102" s="55">
        <f t="shared" si="3"/>
        <v>0</v>
      </c>
    </row>
    <row r="103" spans="1:16" s="6" customFormat="1" ht="44.25" customHeight="1" thickBot="1">
      <c r="A103" s="27" t="s">
        <v>145</v>
      </c>
      <c r="B103" s="201"/>
      <c r="C103" s="23" t="s">
        <v>2292</v>
      </c>
      <c r="D103" s="24" t="s">
        <v>1316</v>
      </c>
      <c r="E103" s="25">
        <v>128290</v>
      </c>
      <c r="F103" s="26" t="s">
        <v>10</v>
      </c>
      <c r="G103" s="26">
        <v>6</v>
      </c>
      <c r="H103" s="26" t="s">
        <v>2354</v>
      </c>
      <c r="I103" s="26" t="s">
        <v>2500</v>
      </c>
      <c r="J103" s="32">
        <v>4163</v>
      </c>
      <c r="K103" s="32">
        <v>9990</v>
      </c>
      <c r="L103" s="51"/>
      <c r="M103" s="51"/>
      <c r="N103" s="51"/>
      <c r="O103" s="44">
        <f t="shared" si="2"/>
        <v>0</v>
      </c>
      <c r="P103" s="56">
        <f t="shared" si="3"/>
        <v>0</v>
      </c>
    </row>
    <row r="104" spans="1:16" s="6" customFormat="1" ht="42" customHeight="1">
      <c r="A104" s="18" t="s">
        <v>146</v>
      </c>
      <c r="B104" s="200"/>
      <c r="C104" s="19" t="s">
        <v>2292</v>
      </c>
      <c r="D104" s="20" t="s">
        <v>1317</v>
      </c>
      <c r="E104" s="21">
        <v>128298</v>
      </c>
      <c r="F104" s="22" t="s">
        <v>10</v>
      </c>
      <c r="G104" s="22">
        <v>12</v>
      </c>
      <c r="H104" s="22" t="s">
        <v>9</v>
      </c>
      <c r="I104" s="22" t="s">
        <v>2500</v>
      </c>
      <c r="J104" s="30">
        <v>4163</v>
      </c>
      <c r="K104" s="30">
        <v>9990</v>
      </c>
      <c r="L104" s="50"/>
      <c r="M104" s="50"/>
      <c r="N104" s="50"/>
      <c r="O104" s="43">
        <f t="shared" si="2"/>
        <v>0</v>
      </c>
      <c r="P104" s="55">
        <f t="shared" si="3"/>
        <v>0</v>
      </c>
    </row>
    <row r="105" spans="1:16" s="6" customFormat="1" ht="44.25" customHeight="1" thickBot="1">
      <c r="A105" s="27" t="s">
        <v>147</v>
      </c>
      <c r="B105" s="201"/>
      <c r="C105" s="23" t="s">
        <v>2292</v>
      </c>
      <c r="D105" s="24" t="s">
        <v>1318</v>
      </c>
      <c r="E105" s="25">
        <v>128306</v>
      </c>
      <c r="F105" s="26" t="s">
        <v>10</v>
      </c>
      <c r="G105" s="26">
        <v>6</v>
      </c>
      <c r="H105" s="26" t="s">
        <v>2354</v>
      </c>
      <c r="I105" s="26" t="s">
        <v>2500</v>
      </c>
      <c r="J105" s="32">
        <v>4163</v>
      </c>
      <c r="K105" s="32">
        <v>9990</v>
      </c>
      <c r="L105" s="51"/>
      <c r="M105" s="51"/>
      <c r="N105" s="51"/>
      <c r="O105" s="44">
        <f t="shared" si="2"/>
        <v>0</v>
      </c>
      <c r="P105" s="56">
        <f t="shared" si="3"/>
        <v>0</v>
      </c>
    </row>
    <row r="106" spans="1:16" ht="17" thickBot="1">
      <c r="A106" s="202" t="s">
        <v>2494</v>
      </c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4"/>
    </row>
    <row r="107" spans="1:16" s="6" customFormat="1" ht="42" customHeight="1">
      <c r="A107" s="18" t="s">
        <v>148</v>
      </c>
      <c r="B107" s="200"/>
      <c r="C107" s="19" t="s">
        <v>311</v>
      </c>
      <c r="D107" s="20" t="s">
        <v>1319</v>
      </c>
      <c r="E107" s="21">
        <v>128314</v>
      </c>
      <c r="F107" s="22" t="s">
        <v>13</v>
      </c>
      <c r="G107" s="22">
        <v>12</v>
      </c>
      <c r="H107" s="22" t="s">
        <v>15</v>
      </c>
      <c r="I107" s="22" t="s">
        <v>2500</v>
      </c>
      <c r="J107" s="30">
        <v>4163</v>
      </c>
      <c r="K107" s="30">
        <v>9990</v>
      </c>
      <c r="L107" s="50"/>
      <c r="M107" s="50"/>
      <c r="N107" s="50"/>
      <c r="O107" s="43">
        <f t="shared" si="2"/>
        <v>0</v>
      </c>
      <c r="P107" s="55">
        <f t="shared" si="3"/>
        <v>0</v>
      </c>
    </row>
    <row r="108" spans="1:16" s="6" customFormat="1" ht="44.25" customHeight="1" thickBot="1">
      <c r="A108" s="27" t="s">
        <v>149</v>
      </c>
      <c r="B108" s="201"/>
      <c r="C108" s="23" t="s">
        <v>311</v>
      </c>
      <c r="D108" s="24" t="s">
        <v>1320</v>
      </c>
      <c r="E108" s="25">
        <v>128321</v>
      </c>
      <c r="F108" s="26" t="s">
        <v>13</v>
      </c>
      <c r="G108" s="26">
        <v>6</v>
      </c>
      <c r="H108" s="26" t="s">
        <v>2353</v>
      </c>
      <c r="I108" s="26" t="s">
        <v>2500</v>
      </c>
      <c r="J108" s="32">
        <v>4163</v>
      </c>
      <c r="K108" s="32">
        <v>9990</v>
      </c>
      <c r="L108" s="51"/>
      <c r="M108" s="51"/>
      <c r="N108" s="51"/>
      <c r="O108" s="44">
        <f t="shared" si="2"/>
        <v>0</v>
      </c>
      <c r="P108" s="56">
        <f t="shared" si="3"/>
        <v>0</v>
      </c>
    </row>
    <row r="109" spans="1:16" s="6" customFormat="1" ht="42" customHeight="1">
      <c r="A109" s="18" t="s">
        <v>354</v>
      </c>
      <c r="B109" s="200"/>
      <c r="C109" s="19" t="s">
        <v>311</v>
      </c>
      <c r="D109" s="20" t="s">
        <v>1321</v>
      </c>
      <c r="E109" s="21">
        <v>128328</v>
      </c>
      <c r="F109" s="22" t="s">
        <v>13</v>
      </c>
      <c r="G109" s="22">
        <v>12</v>
      </c>
      <c r="H109" s="22" t="s">
        <v>15</v>
      </c>
      <c r="I109" s="22" t="s">
        <v>2500</v>
      </c>
      <c r="J109" s="30">
        <v>4163</v>
      </c>
      <c r="K109" s="30">
        <v>9990</v>
      </c>
      <c r="L109" s="50"/>
      <c r="M109" s="50"/>
      <c r="N109" s="50"/>
      <c r="O109" s="43">
        <f t="shared" si="2"/>
        <v>0</v>
      </c>
      <c r="P109" s="55">
        <f t="shared" si="3"/>
        <v>0</v>
      </c>
    </row>
    <row r="110" spans="1:16" s="6" customFormat="1" ht="44.25" customHeight="1" thickBot="1">
      <c r="A110" s="27" t="s">
        <v>150</v>
      </c>
      <c r="B110" s="201"/>
      <c r="C110" s="23" t="s">
        <v>311</v>
      </c>
      <c r="D110" s="24" t="s">
        <v>1322</v>
      </c>
      <c r="E110" s="25">
        <v>128335</v>
      </c>
      <c r="F110" s="26" t="s">
        <v>13</v>
      </c>
      <c r="G110" s="26">
        <v>6</v>
      </c>
      <c r="H110" s="26" t="s">
        <v>2353</v>
      </c>
      <c r="I110" s="26" t="s">
        <v>2500</v>
      </c>
      <c r="J110" s="32">
        <v>4163</v>
      </c>
      <c r="K110" s="32">
        <v>9990</v>
      </c>
      <c r="L110" s="51"/>
      <c r="M110" s="51"/>
      <c r="N110" s="51"/>
      <c r="O110" s="44">
        <f t="shared" si="2"/>
        <v>0</v>
      </c>
      <c r="P110" s="56">
        <f t="shared" si="3"/>
        <v>0</v>
      </c>
    </row>
    <row r="111" spans="1:16" s="6" customFormat="1" ht="42" customHeight="1">
      <c r="A111" s="18" t="s">
        <v>355</v>
      </c>
      <c r="B111" s="200"/>
      <c r="C111" s="19" t="s">
        <v>311</v>
      </c>
      <c r="D111" s="20" t="s">
        <v>1323</v>
      </c>
      <c r="E111" s="21">
        <v>128342</v>
      </c>
      <c r="F111" s="22" t="s">
        <v>13</v>
      </c>
      <c r="G111" s="22">
        <v>12</v>
      </c>
      <c r="H111" s="22" t="s">
        <v>15</v>
      </c>
      <c r="I111" s="22" t="s">
        <v>2500</v>
      </c>
      <c r="J111" s="30">
        <v>4163</v>
      </c>
      <c r="K111" s="30">
        <v>9990</v>
      </c>
      <c r="L111" s="50"/>
      <c r="M111" s="50"/>
      <c r="N111" s="50"/>
      <c r="O111" s="43">
        <f t="shared" si="2"/>
        <v>0</v>
      </c>
      <c r="P111" s="55">
        <f t="shared" si="3"/>
        <v>0</v>
      </c>
    </row>
    <row r="112" spans="1:16" s="6" customFormat="1" ht="44.25" customHeight="1" thickBot="1">
      <c r="A112" s="27" t="s">
        <v>151</v>
      </c>
      <c r="B112" s="201"/>
      <c r="C112" s="23" t="s">
        <v>311</v>
      </c>
      <c r="D112" s="24" t="s">
        <v>1324</v>
      </c>
      <c r="E112" s="25">
        <v>128349</v>
      </c>
      <c r="F112" s="26" t="s">
        <v>13</v>
      </c>
      <c r="G112" s="26">
        <v>6</v>
      </c>
      <c r="H112" s="26" t="s">
        <v>2353</v>
      </c>
      <c r="I112" s="26" t="s">
        <v>2500</v>
      </c>
      <c r="J112" s="32">
        <v>4163</v>
      </c>
      <c r="K112" s="32">
        <v>9990</v>
      </c>
      <c r="L112" s="51"/>
      <c r="M112" s="51"/>
      <c r="N112" s="51"/>
      <c r="O112" s="44">
        <f t="shared" si="2"/>
        <v>0</v>
      </c>
      <c r="P112" s="56">
        <f t="shared" si="3"/>
        <v>0</v>
      </c>
    </row>
    <row r="113" spans="1:16" s="6" customFormat="1" ht="42" customHeight="1">
      <c r="A113" s="18" t="s">
        <v>152</v>
      </c>
      <c r="B113" s="200"/>
      <c r="C113" s="19" t="s">
        <v>311</v>
      </c>
      <c r="D113" s="20" t="s">
        <v>1325</v>
      </c>
      <c r="E113" s="21">
        <v>128356</v>
      </c>
      <c r="F113" s="22" t="s">
        <v>13</v>
      </c>
      <c r="G113" s="22">
        <v>12</v>
      </c>
      <c r="H113" s="22" t="s">
        <v>15</v>
      </c>
      <c r="I113" s="22" t="s">
        <v>2500</v>
      </c>
      <c r="J113" s="30">
        <v>4163</v>
      </c>
      <c r="K113" s="30">
        <v>9990</v>
      </c>
      <c r="L113" s="50"/>
      <c r="M113" s="50"/>
      <c r="N113" s="50"/>
      <c r="O113" s="43">
        <f t="shared" si="2"/>
        <v>0</v>
      </c>
      <c r="P113" s="55">
        <f t="shared" si="3"/>
        <v>0</v>
      </c>
    </row>
    <row r="114" spans="1:16" s="6" customFormat="1" ht="44.25" customHeight="1" thickBot="1">
      <c r="A114" s="27" t="s">
        <v>356</v>
      </c>
      <c r="B114" s="201"/>
      <c r="C114" s="23" t="s">
        <v>311</v>
      </c>
      <c r="D114" s="24" t="s">
        <v>1326</v>
      </c>
      <c r="E114" s="25">
        <v>128363</v>
      </c>
      <c r="F114" s="26" t="s">
        <v>13</v>
      </c>
      <c r="G114" s="26">
        <v>6</v>
      </c>
      <c r="H114" s="26" t="s">
        <v>2353</v>
      </c>
      <c r="I114" s="26" t="s">
        <v>2500</v>
      </c>
      <c r="J114" s="32">
        <v>4163</v>
      </c>
      <c r="K114" s="32">
        <v>9990</v>
      </c>
      <c r="L114" s="51"/>
      <c r="M114" s="51"/>
      <c r="N114" s="51"/>
      <c r="O114" s="44">
        <f t="shared" si="2"/>
        <v>0</v>
      </c>
      <c r="P114" s="56">
        <f t="shared" si="3"/>
        <v>0</v>
      </c>
    </row>
    <row r="115" spans="1:16" s="6" customFormat="1" ht="42" customHeight="1">
      <c r="A115" s="18" t="s">
        <v>153</v>
      </c>
      <c r="B115" s="200"/>
      <c r="C115" s="19" t="s">
        <v>311</v>
      </c>
      <c r="D115" s="20" t="s">
        <v>1327</v>
      </c>
      <c r="E115" s="21">
        <v>128370</v>
      </c>
      <c r="F115" s="22" t="s">
        <v>13</v>
      </c>
      <c r="G115" s="22">
        <v>12</v>
      </c>
      <c r="H115" s="22" t="s">
        <v>15</v>
      </c>
      <c r="I115" s="22" t="s">
        <v>2500</v>
      </c>
      <c r="J115" s="30">
        <v>4163</v>
      </c>
      <c r="K115" s="30">
        <v>9990</v>
      </c>
      <c r="L115" s="50"/>
      <c r="M115" s="50"/>
      <c r="N115" s="50"/>
      <c r="O115" s="43">
        <f t="shared" si="2"/>
        <v>0</v>
      </c>
      <c r="P115" s="55">
        <f t="shared" si="3"/>
        <v>0</v>
      </c>
    </row>
    <row r="116" spans="1:16" s="6" customFormat="1" ht="44.25" customHeight="1" thickBot="1">
      <c r="A116" s="27" t="s">
        <v>154</v>
      </c>
      <c r="B116" s="201"/>
      <c r="C116" s="23" t="s">
        <v>311</v>
      </c>
      <c r="D116" s="24" t="s">
        <v>1328</v>
      </c>
      <c r="E116" s="25">
        <v>128377</v>
      </c>
      <c r="F116" s="26" t="s">
        <v>13</v>
      </c>
      <c r="G116" s="26">
        <v>6</v>
      </c>
      <c r="H116" s="26" t="s">
        <v>2353</v>
      </c>
      <c r="I116" s="26" t="s">
        <v>2500</v>
      </c>
      <c r="J116" s="32">
        <v>4163</v>
      </c>
      <c r="K116" s="32">
        <v>9990</v>
      </c>
      <c r="L116" s="51"/>
      <c r="M116" s="51"/>
      <c r="N116" s="51"/>
      <c r="O116" s="44">
        <f t="shared" si="2"/>
        <v>0</v>
      </c>
      <c r="P116" s="56">
        <f t="shared" si="3"/>
        <v>0</v>
      </c>
    </row>
    <row r="117" spans="1:16" s="6" customFormat="1" ht="42" customHeight="1">
      <c r="A117" s="18" t="s">
        <v>155</v>
      </c>
      <c r="B117" s="200"/>
      <c r="C117" s="19" t="s">
        <v>2293</v>
      </c>
      <c r="D117" s="20" t="s">
        <v>1329</v>
      </c>
      <c r="E117" s="21">
        <v>128384</v>
      </c>
      <c r="F117" s="22" t="s">
        <v>13</v>
      </c>
      <c r="G117" s="22">
        <v>12</v>
      </c>
      <c r="H117" s="22" t="s">
        <v>14</v>
      </c>
      <c r="I117" s="22" t="s">
        <v>2500</v>
      </c>
      <c r="J117" s="30">
        <v>3746</v>
      </c>
      <c r="K117" s="30">
        <v>8990</v>
      </c>
      <c r="L117" s="50"/>
      <c r="M117" s="50"/>
      <c r="N117" s="50"/>
      <c r="O117" s="43">
        <f t="shared" si="2"/>
        <v>0</v>
      </c>
      <c r="P117" s="55">
        <f t="shared" si="3"/>
        <v>0</v>
      </c>
    </row>
    <row r="118" spans="1:16" s="6" customFormat="1" ht="44.25" customHeight="1" thickBot="1">
      <c r="A118" s="27" t="s">
        <v>357</v>
      </c>
      <c r="B118" s="201"/>
      <c r="C118" s="23" t="s">
        <v>2293</v>
      </c>
      <c r="D118" s="24" t="s">
        <v>1330</v>
      </c>
      <c r="E118" s="25">
        <v>128391</v>
      </c>
      <c r="F118" s="26" t="s">
        <v>13</v>
      </c>
      <c r="G118" s="26">
        <v>6</v>
      </c>
      <c r="H118" s="26" t="s">
        <v>2353</v>
      </c>
      <c r="I118" s="26" t="s">
        <v>2500</v>
      </c>
      <c r="J118" s="32">
        <v>3746</v>
      </c>
      <c r="K118" s="32">
        <v>8990</v>
      </c>
      <c r="L118" s="51"/>
      <c r="M118" s="51"/>
      <c r="N118" s="51"/>
      <c r="O118" s="44">
        <f t="shared" si="2"/>
        <v>0</v>
      </c>
      <c r="P118" s="56">
        <f t="shared" si="3"/>
        <v>0</v>
      </c>
    </row>
    <row r="119" spans="1:16" s="6" customFormat="1" ht="42" customHeight="1">
      <c r="A119" s="18" t="s">
        <v>358</v>
      </c>
      <c r="B119" s="200"/>
      <c r="C119" s="19" t="s">
        <v>2293</v>
      </c>
      <c r="D119" s="20" t="s">
        <v>1331</v>
      </c>
      <c r="E119" s="21">
        <v>128398</v>
      </c>
      <c r="F119" s="22" t="s">
        <v>13</v>
      </c>
      <c r="G119" s="22">
        <v>12</v>
      </c>
      <c r="H119" s="22" t="s">
        <v>14</v>
      </c>
      <c r="I119" s="22" t="s">
        <v>2500</v>
      </c>
      <c r="J119" s="30">
        <v>3746</v>
      </c>
      <c r="K119" s="30">
        <v>8990</v>
      </c>
      <c r="L119" s="50"/>
      <c r="M119" s="50"/>
      <c r="N119" s="50"/>
      <c r="O119" s="43">
        <f t="shared" si="2"/>
        <v>0</v>
      </c>
      <c r="P119" s="55">
        <f t="shared" si="3"/>
        <v>0</v>
      </c>
    </row>
    <row r="120" spans="1:16" s="6" customFormat="1" ht="44.25" customHeight="1" thickBot="1">
      <c r="A120" s="27" t="s">
        <v>156</v>
      </c>
      <c r="B120" s="201"/>
      <c r="C120" s="23" t="s">
        <v>2293</v>
      </c>
      <c r="D120" s="24" t="s">
        <v>1332</v>
      </c>
      <c r="E120" s="25">
        <v>128405</v>
      </c>
      <c r="F120" s="26" t="s">
        <v>13</v>
      </c>
      <c r="G120" s="26">
        <v>6</v>
      </c>
      <c r="H120" s="26" t="s">
        <v>2353</v>
      </c>
      <c r="I120" s="26" t="s">
        <v>2500</v>
      </c>
      <c r="J120" s="32">
        <v>3746</v>
      </c>
      <c r="K120" s="32">
        <v>8990</v>
      </c>
      <c r="L120" s="51"/>
      <c r="M120" s="51"/>
      <c r="N120" s="51"/>
      <c r="O120" s="44">
        <f t="shared" si="2"/>
        <v>0</v>
      </c>
      <c r="P120" s="56">
        <f t="shared" si="3"/>
        <v>0</v>
      </c>
    </row>
    <row r="121" spans="1:16" s="6" customFormat="1" ht="42" customHeight="1">
      <c r="A121" s="18" t="s">
        <v>157</v>
      </c>
      <c r="B121" s="200"/>
      <c r="C121" s="19" t="s">
        <v>2293</v>
      </c>
      <c r="D121" s="20" t="s">
        <v>1333</v>
      </c>
      <c r="E121" s="21">
        <v>128412</v>
      </c>
      <c r="F121" s="22" t="s">
        <v>13</v>
      </c>
      <c r="G121" s="22">
        <v>12</v>
      </c>
      <c r="H121" s="22" t="s">
        <v>14</v>
      </c>
      <c r="I121" s="22" t="s">
        <v>2500</v>
      </c>
      <c r="J121" s="30">
        <v>3746</v>
      </c>
      <c r="K121" s="30">
        <v>8990</v>
      </c>
      <c r="L121" s="50"/>
      <c r="M121" s="50"/>
      <c r="N121" s="50"/>
      <c r="O121" s="43">
        <f t="shared" si="2"/>
        <v>0</v>
      </c>
      <c r="P121" s="55">
        <f t="shared" si="3"/>
        <v>0</v>
      </c>
    </row>
    <row r="122" spans="1:16" s="6" customFormat="1" ht="44.25" customHeight="1" thickBot="1">
      <c r="A122" s="27" t="s">
        <v>158</v>
      </c>
      <c r="B122" s="201"/>
      <c r="C122" s="23" t="s">
        <v>2293</v>
      </c>
      <c r="D122" s="24" t="s">
        <v>1334</v>
      </c>
      <c r="E122" s="25">
        <v>128419</v>
      </c>
      <c r="F122" s="26" t="s">
        <v>13</v>
      </c>
      <c r="G122" s="26">
        <v>6</v>
      </c>
      <c r="H122" s="26" t="s">
        <v>2353</v>
      </c>
      <c r="I122" s="26" t="s">
        <v>2500</v>
      </c>
      <c r="J122" s="32">
        <v>3746</v>
      </c>
      <c r="K122" s="32">
        <v>8990</v>
      </c>
      <c r="L122" s="51"/>
      <c r="M122" s="51"/>
      <c r="N122" s="51"/>
      <c r="O122" s="44">
        <f t="shared" si="2"/>
        <v>0</v>
      </c>
      <c r="P122" s="56">
        <f t="shared" si="3"/>
        <v>0</v>
      </c>
    </row>
    <row r="123" spans="1:16" s="6" customFormat="1" ht="42" customHeight="1">
      <c r="A123" s="18" t="s">
        <v>159</v>
      </c>
      <c r="B123" s="200"/>
      <c r="C123" s="19" t="s">
        <v>2293</v>
      </c>
      <c r="D123" s="20" t="s">
        <v>1335</v>
      </c>
      <c r="E123" s="21">
        <v>128426</v>
      </c>
      <c r="F123" s="22" t="s">
        <v>13</v>
      </c>
      <c r="G123" s="22">
        <v>12</v>
      </c>
      <c r="H123" s="22" t="s">
        <v>14</v>
      </c>
      <c r="I123" s="22" t="s">
        <v>2500</v>
      </c>
      <c r="J123" s="30">
        <v>3746</v>
      </c>
      <c r="K123" s="30">
        <v>8990</v>
      </c>
      <c r="L123" s="50"/>
      <c r="M123" s="50"/>
      <c r="N123" s="50"/>
      <c r="O123" s="43">
        <f t="shared" si="2"/>
        <v>0</v>
      </c>
      <c r="P123" s="55">
        <f t="shared" si="3"/>
        <v>0</v>
      </c>
    </row>
    <row r="124" spans="1:16" s="6" customFormat="1" ht="44.25" customHeight="1" thickBot="1">
      <c r="A124" s="27" t="s">
        <v>160</v>
      </c>
      <c r="B124" s="201"/>
      <c r="C124" s="23" t="s">
        <v>2293</v>
      </c>
      <c r="D124" s="24" t="s">
        <v>1336</v>
      </c>
      <c r="E124" s="25">
        <v>128433</v>
      </c>
      <c r="F124" s="26" t="s">
        <v>13</v>
      </c>
      <c r="G124" s="26">
        <v>6</v>
      </c>
      <c r="H124" s="26" t="s">
        <v>2353</v>
      </c>
      <c r="I124" s="26" t="s">
        <v>2500</v>
      </c>
      <c r="J124" s="32">
        <v>3746</v>
      </c>
      <c r="K124" s="32">
        <v>8990</v>
      </c>
      <c r="L124" s="51"/>
      <c r="M124" s="51"/>
      <c r="N124" s="51"/>
      <c r="O124" s="44">
        <f t="shared" si="2"/>
        <v>0</v>
      </c>
      <c r="P124" s="56">
        <f t="shared" si="3"/>
        <v>0</v>
      </c>
    </row>
    <row r="125" spans="1:16" s="6" customFormat="1" ht="42" customHeight="1">
      <c r="A125" s="18" t="s">
        <v>359</v>
      </c>
      <c r="B125" s="200"/>
      <c r="C125" s="19" t="s">
        <v>2293</v>
      </c>
      <c r="D125" s="20" t="s">
        <v>1337</v>
      </c>
      <c r="E125" s="21">
        <v>128440</v>
      </c>
      <c r="F125" s="22" t="s">
        <v>13</v>
      </c>
      <c r="G125" s="22">
        <v>12</v>
      </c>
      <c r="H125" s="22" t="s">
        <v>14</v>
      </c>
      <c r="I125" s="22" t="s">
        <v>2500</v>
      </c>
      <c r="J125" s="30">
        <v>3746</v>
      </c>
      <c r="K125" s="30">
        <v>8990</v>
      </c>
      <c r="L125" s="50"/>
      <c r="M125" s="50"/>
      <c r="N125" s="50"/>
      <c r="O125" s="43">
        <f t="shared" si="2"/>
        <v>0</v>
      </c>
      <c r="P125" s="55">
        <f t="shared" si="3"/>
        <v>0</v>
      </c>
    </row>
    <row r="126" spans="1:16" s="6" customFormat="1" ht="44.25" customHeight="1" thickBot="1">
      <c r="A126" s="27" t="s">
        <v>161</v>
      </c>
      <c r="B126" s="201"/>
      <c r="C126" s="23" t="s">
        <v>2293</v>
      </c>
      <c r="D126" s="24" t="s">
        <v>1338</v>
      </c>
      <c r="E126" s="25">
        <v>128447</v>
      </c>
      <c r="F126" s="26" t="s">
        <v>13</v>
      </c>
      <c r="G126" s="26">
        <v>6</v>
      </c>
      <c r="H126" s="26" t="s">
        <v>2353</v>
      </c>
      <c r="I126" s="26" t="s">
        <v>2500</v>
      </c>
      <c r="J126" s="32">
        <v>3746</v>
      </c>
      <c r="K126" s="32">
        <v>8990</v>
      </c>
      <c r="L126" s="51"/>
      <c r="M126" s="51"/>
      <c r="N126" s="51"/>
      <c r="O126" s="44">
        <f t="shared" si="2"/>
        <v>0</v>
      </c>
      <c r="P126" s="56">
        <f t="shared" si="3"/>
        <v>0</v>
      </c>
    </row>
    <row r="127" spans="1:16" s="6" customFormat="1" ht="42" customHeight="1">
      <c r="A127" s="18" t="s">
        <v>360</v>
      </c>
      <c r="B127" s="200"/>
      <c r="C127" s="19" t="s">
        <v>2294</v>
      </c>
      <c r="D127" s="20" t="s">
        <v>1339</v>
      </c>
      <c r="E127" s="21">
        <v>128454</v>
      </c>
      <c r="F127" s="22" t="s">
        <v>13</v>
      </c>
      <c r="G127" s="22">
        <v>12</v>
      </c>
      <c r="H127" s="22" t="s">
        <v>14</v>
      </c>
      <c r="I127" s="22" t="s">
        <v>2500</v>
      </c>
      <c r="J127" s="30">
        <v>4996</v>
      </c>
      <c r="K127" s="30">
        <v>11990</v>
      </c>
      <c r="L127" s="50"/>
      <c r="M127" s="50"/>
      <c r="N127" s="50"/>
      <c r="O127" s="43">
        <f t="shared" si="2"/>
        <v>0</v>
      </c>
      <c r="P127" s="55">
        <f t="shared" si="3"/>
        <v>0</v>
      </c>
    </row>
    <row r="128" spans="1:16" s="6" customFormat="1" ht="44.25" customHeight="1" thickBot="1">
      <c r="A128" s="27" t="s">
        <v>361</v>
      </c>
      <c r="B128" s="201"/>
      <c r="C128" s="23" t="s">
        <v>2294</v>
      </c>
      <c r="D128" s="24" t="s">
        <v>1340</v>
      </c>
      <c r="E128" s="25">
        <v>128461</v>
      </c>
      <c r="F128" s="26" t="s">
        <v>13</v>
      </c>
      <c r="G128" s="26">
        <v>6</v>
      </c>
      <c r="H128" s="26" t="s">
        <v>2353</v>
      </c>
      <c r="I128" s="26" t="s">
        <v>2500</v>
      </c>
      <c r="J128" s="32">
        <v>4996</v>
      </c>
      <c r="K128" s="32">
        <v>11990</v>
      </c>
      <c r="L128" s="51"/>
      <c r="M128" s="51"/>
      <c r="N128" s="51"/>
      <c r="O128" s="44">
        <f t="shared" si="2"/>
        <v>0</v>
      </c>
      <c r="P128" s="56">
        <f t="shared" si="3"/>
        <v>0</v>
      </c>
    </row>
    <row r="129" spans="1:16" s="6" customFormat="1" ht="42" customHeight="1">
      <c r="A129" s="18" t="s">
        <v>162</v>
      </c>
      <c r="B129" s="200"/>
      <c r="C129" s="19" t="s">
        <v>2294</v>
      </c>
      <c r="D129" s="20" t="s">
        <v>1341</v>
      </c>
      <c r="E129" s="21">
        <v>128468</v>
      </c>
      <c r="F129" s="22" t="s">
        <v>13</v>
      </c>
      <c r="G129" s="22">
        <v>12</v>
      </c>
      <c r="H129" s="22" t="s">
        <v>14</v>
      </c>
      <c r="I129" s="22" t="s">
        <v>2500</v>
      </c>
      <c r="J129" s="30">
        <v>4996</v>
      </c>
      <c r="K129" s="30">
        <v>11990</v>
      </c>
      <c r="L129" s="50"/>
      <c r="M129" s="50"/>
      <c r="N129" s="50"/>
      <c r="O129" s="43">
        <f t="shared" si="2"/>
        <v>0</v>
      </c>
      <c r="P129" s="55">
        <f t="shared" si="3"/>
        <v>0</v>
      </c>
    </row>
    <row r="130" spans="1:16" s="6" customFormat="1" ht="44.25" customHeight="1" thickBot="1">
      <c r="A130" s="27" t="s">
        <v>362</v>
      </c>
      <c r="B130" s="201"/>
      <c r="C130" s="23" t="s">
        <v>2294</v>
      </c>
      <c r="D130" s="24" t="s">
        <v>1342</v>
      </c>
      <c r="E130" s="25">
        <v>128475</v>
      </c>
      <c r="F130" s="26" t="s">
        <v>13</v>
      </c>
      <c r="G130" s="26">
        <v>6</v>
      </c>
      <c r="H130" s="26" t="s">
        <v>2353</v>
      </c>
      <c r="I130" s="26" t="s">
        <v>2500</v>
      </c>
      <c r="J130" s="32">
        <v>4996</v>
      </c>
      <c r="K130" s="32">
        <v>11990</v>
      </c>
      <c r="L130" s="51"/>
      <c r="M130" s="51"/>
      <c r="N130" s="51"/>
      <c r="O130" s="44">
        <f t="shared" si="2"/>
        <v>0</v>
      </c>
      <c r="P130" s="56">
        <f t="shared" si="3"/>
        <v>0</v>
      </c>
    </row>
    <row r="131" spans="1:16" s="6" customFormat="1" ht="42" customHeight="1">
      <c r="A131" s="18" t="s">
        <v>363</v>
      </c>
      <c r="B131" s="200"/>
      <c r="C131" s="19" t="s">
        <v>2294</v>
      </c>
      <c r="D131" s="20" t="s">
        <v>1343</v>
      </c>
      <c r="E131" s="21">
        <v>128482</v>
      </c>
      <c r="F131" s="22" t="s">
        <v>13</v>
      </c>
      <c r="G131" s="22">
        <v>12</v>
      </c>
      <c r="H131" s="22" t="s">
        <v>14</v>
      </c>
      <c r="I131" s="22" t="s">
        <v>2500</v>
      </c>
      <c r="J131" s="30">
        <v>4996</v>
      </c>
      <c r="K131" s="30">
        <v>11990</v>
      </c>
      <c r="L131" s="50"/>
      <c r="M131" s="50"/>
      <c r="N131" s="50"/>
      <c r="O131" s="43">
        <f t="shared" si="2"/>
        <v>0</v>
      </c>
      <c r="P131" s="55">
        <f t="shared" si="3"/>
        <v>0</v>
      </c>
    </row>
    <row r="132" spans="1:16" s="6" customFormat="1" ht="44.25" customHeight="1" thickBot="1">
      <c r="A132" s="27" t="s">
        <v>364</v>
      </c>
      <c r="B132" s="201"/>
      <c r="C132" s="23" t="s">
        <v>2294</v>
      </c>
      <c r="D132" s="24" t="s">
        <v>1344</v>
      </c>
      <c r="E132" s="25">
        <v>128489</v>
      </c>
      <c r="F132" s="26" t="s">
        <v>13</v>
      </c>
      <c r="G132" s="26">
        <v>6</v>
      </c>
      <c r="H132" s="26" t="s">
        <v>2353</v>
      </c>
      <c r="I132" s="26" t="s">
        <v>2500</v>
      </c>
      <c r="J132" s="32">
        <v>4996</v>
      </c>
      <c r="K132" s="32">
        <v>11990</v>
      </c>
      <c r="L132" s="51"/>
      <c r="M132" s="51"/>
      <c r="N132" s="51"/>
      <c r="O132" s="44">
        <f t="shared" si="2"/>
        <v>0</v>
      </c>
      <c r="P132" s="56">
        <f t="shared" si="3"/>
        <v>0</v>
      </c>
    </row>
    <row r="133" spans="1:16" s="6" customFormat="1" ht="42" customHeight="1">
      <c r="A133" s="18" t="s">
        <v>365</v>
      </c>
      <c r="B133" s="200"/>
      <c r="C133" s="19" t="s">
        <v>2294</v>
      </c>
      <c r="D133" s="20" t="s">
        <v>1345</v>
      </c>
      <c r="E133" s="21">
        <v>128496</v>
      </c>
      <c r="F133" s="22" t="s">
        <v>13</v>
      </c>
      <c r="G133" s="22">
        <v>12</v>
      </c>
      <c r="H133" s="22" t="s">
        <v>14</v>
      </c>
      <c r="I133" s="22" t="s">
        <v>2500</v>
      </c>
      <c r="J133" s="30">
        <v>4996</v>
      </c>
      <c r="K133" s="30">
        <v>11990</v>
      </c>
      <c r="L133" s="50"/>
      <c r="M133" s="50"/>
      <c r="N133" s="50"/>
      <c r="O133" s="43">
        <f t="shared" si="2"/>
        <v>0</v>
      </c>
      <c r="P133" s="55">
        <f t="shared" si="3"/>
        <v>0</v>
      </c>
    </row>
    <row r="134" spans="1:16" s="6" customFormat="1" ht="44.25" customHeight="1" thickBot="1">
      <c r="A134" s="27" t="s">
        <v>163</v>
      </c>
      <c r="B134" s="201"/>
      <c r="C134" s="23" t="s">
        <v>2294</v>
      </c>
      <c r="D134" s="24" t="s">
        <v>1346</v>
      </c>
      <c r="E134" s="25">
        <v>128503</v>
      </c>
      <c r="F134" s="26" t="s">
        <v>13</v>
      </c>
      <c r="G134" s="26">
        <v>6</v>
      </c>
      <c r="H134" s="26" t="s">
        <v>2353</v>
      </c>
      <c r="I134" s="26" t="s">
        <v>2500</v>
      </c>
      <c r="J134" s="32">
        <v>4996</v>
      </c>
      <c r="K134" s="32">
        <v>11990</v>
      </c>
      <c r="L134" s="51"/>
      <c r="M134" s="51"/>
      <c r="N134" s="51"/>
      <c r="O134" s="44">
        <f t="shared" si="2"/>
        <v>0</v>
      </c>
      <c r="P134" s="56">
        <f t="shared" si="3"/>
        <v>0</v>
      </c>
    </row>
    <row r="135" spans="1:16" s="6" customFormat="1" ht="42" customHeight="1">
      <c r="A135" s="18" t="s">
        <v>164</v>
      </c>
      <c r="B135" s="200"/>
      <c r="C135" s="19" t="s">
        <v>2294</v>
      </c>
      <c r="D135" s="20" t="s">
        <v>1347</v>
      </c>
      <c r="E135" s="21">
        <v>128510</v>
      </c>
      <c r="F135" s="22" t="s">
        <v>13</v>
      </c>
      <c r="G135" s="22">
        <v>12</v>
      </c>
      <c r="H135" s="22" t="s">
        <v>14</v>
      </c>
      <c r="I135" s="22" t="s">
        <v>2500</v>
      </c>
      <c r="J135" s="30">
        <v>4996</v>
      </c>
      <c r="K135" s="30">
        <v>11990</v>
      </c>
      <c r="L135" s="50"/>
      <c r="M135" s="50"/>
      <c r="N135" s="50"/>
      <c r="O135" s="43">
        <f t="shared" si="2"/>
        <v>0</v>
      </c>
      <c r="P135" s="55">
        <f t="shared" si="3"/>
        <v>0</v>
      </c>
    </row>
    <row r="136" spans="1:16" s="6" customFormat="1" ht="44.25" customHeight="1" thickBot="1">
      <c r="A136" s="27" t="s">
        <v>165</v>
      </c>
      <c r="B136" s="201"/>
      <c r="C136" s="23" t="s">
        <v>2294</v>
      </c>
      <c r="D136" s="24" t="s">
        <v>1348</v>
      </c>
      <c r="E136" s="25">
        <v>128517</v>
      </c>
      <c r="F136" s="26" t="s">
        <v>13</v>
      </c>
      <c r="G136" s="26">
        <v>6</v>
      </c>
      <c r="H136" s="26" t="s">
        <v>2353</v>
      </c>
      <c r="I136" s="26" t="s">
        <v>2500</v>
      </c>
      <c r="J136" s="32">
        <v>4996</v>
      </c>
      <c r="K136" s="32">
        <v>11990</v>
      </c>
      <c r="L136" s="51"/>
      <c r="M136" s="51"/>
      <c r="N136" s="51"/>
      <c r="O136" s="44">
        <f t="shared" si="2"/>
        <v>0</v>
      </c>
      <c r="P136" s="56">
        <f t="shared" si="3"/>
        <v>0</v>
      </c>
    </row>
    <row r="137" spans="1:16" s="6" customFormat="1" ht="42" customHeight="1">
      <c r="A137" s="18" t="s">
        <v>366</v>
      </c>
      <c r="B137" s="200"/>
      <c r="C137" s="19" t="s">
        <v>2294</v>
      </c>
      <c r="D137" s="20" t="s">
        <v>1349</v>
      </c>
      <c r="E137" s="21">
        <v>128524</v>
      </c>
      <c r="F137" s="22" t="s">
        <v>13</v>
      </c>
      <c r="G137" s="22">
        <v>12</v>
      </c>
      <c r="H137" s="22" t="s">
        <v>14</v>
      </c>
      <c r="I137" s="22" t="s">
        <v>2500</v>
      </c>
      <c r="J137" s="30">
        <v>4996</v>
      </c>
      <c r="K137" s="30">
        <v>11990</v>
      </c>
      <c r="L137" s="50"/>
      <c r="M137" s="50"/>
      <c r="N137" s="50"/>
      <c r="O137" s="43">
        <f t="shared" ref="O137:O200" si="4">L137+M137+N137</f>
        <v>0</v>
      </c>
      <c r="P137" s="55">
        <f t="shared" ref="P137:P200" si="5">J137*O137</f>
        <v>0</v>
      </c>
    </row>
    <row r="138" spans="1:16" s="6" customFormat="1" ht="44.25" customHeight="1" thickBot="1">
      <c r="A138" s="27" t="s">
        <v>166</v>
      </c>
      <c r="B138" s="201"/>
      <c r="C138" s="23" t="s">
        <v>2294</v>
      </c>
      <c r="D138" s="24" t="s">
        <v>1350</v>
      </c>
      <c r="E138" s="25">
        <v>128531</v>
      </c>
      <c r="F138" s="26" t="s">
        <v>13</v>
      </c>
      <c r="G138" s="26">
        <v>6</v>
      </c>
      <c r="H138" s="26" t="s">
        <v>2353</v>
      </c>
      <c r="I138" s="26" t="s">
        <v>2500</v>
      </c>
      <c r="J138" s="32">
        <v>4996</v>
      </c>
      <c r="K138" s="32">
        <v>11990</v>
      </c>
      <c r="L138" s="51"/>
      <c r="M138" s="51"/>
      <c r="N138" s="51"/>
      <c r="O138" s="44">
        <f t="shared" si="4"/>
        <v>0</v>
      </c>
      <c r="P138" s="56">
        <f t="shared" si="5"/>
        <v>0</v>
      </c>
    </row>
    <row r="139" spans="1:16" s="6" customFormat="1" ht="42" customHeight="1">
      <c r="A139" s="18" t="s">
        <v>167</v>
      </c>
      <c r="B139" s="200"/>
      <c r="C139" s="19" t="s">
        <v>2294</v>
      </c>
      <c r="D139" s="20" t="s">
        <v>1351</v>
      </c>
      <c r="E139" s="21">
        <v>128538</v>
      </c>
      <c r="F139" s="22" t="s">
        <v>13</v>
      </c>
      <c r="G139" s="22">
        <v>12</v>
      </c>
      <c r="H139" s="22" t="s">
        <v>14</v>
      </c>
      <c r="I139" s="22" t="s">
        <v>2500</v>
      </c>
      <c r="J139" s="30">
        <v>4996</v>
      </c>
      <c r="K139" s="30">
        <v>11990</v>
      </c>
      <c r="L139" s="50"/>
      <c r="M139" s="50"/>
      <c r="N139" s="50"/>
      <c r="O139" s="43">
        <f t="shared" si="4"/>
        <v>0</v>
      </c>
      <c r="P139" s="55">
        <f t="shared" si="5"/>
        <v>0</v>
      </c>
    </row>
    <row r="140" spans="1:16" s="6" customFormat="1" ht="44.25" customHeight="1" thickBot="1">
      <c r="A140" s="27" t="s">
        <v>168</v>
      </c>
      <c r="B140" s="201"/>
      <c r="C140" s="23" t="s">
        <v>2294</v>
      </c>
      <c r="D140" s="24" t="s">
        <v>1352</v>
      </c>
      <c r="E140" s="25">
        <v>128545</v>
      </c>
      <c r="F140" s="26" t="s">
        <v>13</v>
      </c>
      <c r="G140" s="26">
        <v>6</v>
      </c>
      <c r="H140" s="26" t="s">
        <v>2353</v>
      </c>
      <c r="I140" s="26" t="s">
        <v>2500</v>
      </c>
      <c r="J140" s="32">
        <v>4996</v>
      </c>
      <c r="K140" s="32">
        <v>11990</v>
      </c>
      <c r="L140" s="51"/>
      <c r="M140" s="51"/>
      <c r="N140" s="51"/>
      <c r="O140" s="44">
        <f t="shared" si="4"/>
        <v>0</v>
      </c>
      <c r="P140" s="56">
        <f t="shared" si="5"/>
        <v>0</v>
      </c>
    </row>
    <row r="141" spans="1:16" s="6" customFormat="1" ht="42" customHeight="1">
      <c r="A141" s="18" t="s">
        <v>169</v>
      </c>
      <c r="B141" s="200"/>
      <c r="C141" s="19" t="s">
        <v>2294</v>
      </c>
      <c r="D141" s="20" t="s">
        <v>1353</v>
      </c>
      <c r="E141" s="21">
        <v>128552</v>
      </c>
      <c r="F141" s="22" t="s">
        <v>13</v>
      </c>
      <c r="G141" s="22">
        <v>12</v>
      </c>
      <c r="H141" s="22" t="s">
        <v>14</v>
      </c>
      <c r="I141" s="22" t="s">
        <v>2500</v>
      </c>
      <c r="J141" s="30">
        <v>4996</v>
      </c>
      <c r="K141" s="30">
        <v>11990</v>
      </c>
      <c r="L141" s="50"/>
      <c r="M141" s="50"/>
      <c r="N141" s="50"/>
      <c r="O141" s="43">
        <f t="shared" si="4"/>
        <v>0</v>
      </c>
      <c r="P141" s="55">
        <f t="shared" si="5"/>
        <v>0</v>
      </c>
    </row>
    <row r="142" spans="1:16" s="6" customFormat="1" ht="44.25" customHeight="1" thickBot="1">
      <c r="A142" s="27" t="s">
        <v>170</v>
      </c>
      <c r="B142" s="201"/>
      <c r="C142" s="23" t="s">
        <v>2294</v>
      </c>
      <c r="D142" s="24" t="s">
        <v>1354</v>
      </c>
      <c r="E142" s="25">
        <v>128559</v>
      </c>
      <c r="F142" s="26" t="s">
        <v>13</v>
      </c>
      <c r="G142" s="26">
        <v>6</v>
      </c>
      <c r="H142" s="26" t="s">
        <v>2353</v>
      </c>
      <c r="I142" s="26" t="s">
        <v>2500</v>
      </c>
      <c r="J142" s="32">
        <v>4996</v>
      </c>
      <c r="K142" s="32">
        <v>11990</v>
      </c>
      <c r="L142" s="51"/>
      <c r="M142" s="51"/>
      <c r="N142" s="51"/>
      <c r="O142" s="44">
        <f t="shared" si="4"/>
        <v>0</v>
      </c>
      <c r="P142" s="56">
        <f t="shared" si="5"/>
        <v>0</v>
      </c>
    </row>
    <row r="143" spans="1:16" s="6" customFormat="1" ht="42" customHeight="1">
      <c r="A143" s="18" t="s">
        <v>367</v>
      </c>
      <c r="B143" s="200"/>
      <c r="C143" s="19" t="s">
        <v>2294</v>
      </c>
      <c r="D143" s="20" t="s">
        <v>1355</v>
      </c>
      <c r="E143" s="21">
        <v>128566</v>
      </c>
      <c r="F143" s="22" t="s">
        <v>13</v>
      </c>
      <c r="G143" s="22">
        <v>12</v>
      </c>
      <c r="H143" s="22" t="s">
        <v>14</v>
      </c>
      <c r="I143" s="22" t="s">
        <v>2500</v>
      </c>
      <c r="J143" s="30">
        <v>4996</v>
      </c>
      <c r="K143" s="30">
        <v>11990</v>
      </c>
      <c r="L143" s="50"/>
      <c r="M143" s="50"/>
      <c r="N143" s="50"/>
      <c r="O143" s="43">
        <f t="shared" si="4"/>
        <v>0</v>
      </c>
      <c r="P143" s="55">
        <f t="shared" si="5"/>
        <v>0</v>
      </c>
    </row>
    <row r="144" spans="1:16" s="6" customFormat="1" ht="44.25" customHeight="1" thickBot="1">
      <c r="A144" s="27" t="s">
        <v>171</v>
      </c>
      <c r="B144" s="201"/>
      <c r="C144" s="23" t="s">
        <v>2294</v>
      </c>
      <c r="D144" s="24" t="s">
        <v>1356</v>
      </c>
      <c r="E144" s="25">
        <v>128573</v>
      </c>
      <c r="F144" s="26" t="s">
        <v>13</v>
      </c>
      <c r="G144" s="26">
        <v>6</v>
      </c>
      <c r="H144" s="26" t="s">
        <v>2353</v>
      </c>
      <c r="I144" s="26" t="s">
        <v>2500</v>
      </c>
      <c r="J144" s="32">
        <v>4996</v>
      </c>
      <c r="K144" s="32">
        <v>11990</v>
      </c>
      <c r="L144" s="51"/>
      <c r="M144" s="51"/>
      <c r="N144" s="51"/>
      <c r="O144" s="44">
        <f t="shared" si="4"/>
        <v>0</v>
      </c>
      <c r="P144" s="56">
        <f t="shared" si="5"/>
        <v>0</v>
      </c>
    </row>
    <row r="145" spans="1:16" s="6" customFormat="1" ht="42" customHeight="1">
      <c r="A145" s="18" t="s">
        <v>172</v>
      </c>
      <c r="B145" s="200"/>
      <c r="C145" s="19" t="s">
        <v>2294</v>
      </c>
      <c r="D145" s="20" t="s">
        <v>1357</v>
      </c>
      <c r="E145" s="21">
        <v>128580</v>
      </c>
      <c r="F145" s="22" t="s">
        <v>13</v>
      </c>
      <c r="G145" s="22">
        <v>12</v>
      </c>
      <c r="H145" s="22" t="s">
        <v>14</v>
      </c>
      <c r="I145" s="22" t="s">
        <v>2500</v>
      </c>
      <c r="J145" s="30">
        <v>4996</v>
      </c>
      <c r="K145" s="30">
        <v>11990</v>
      </c>
      <c r="L145" s="50"/>
      <c r="M145" s="50"/>
      <c r="N145" s="50"/>
      <c r="O145" s="43">
        <f t="shared" si="4"/>
        <v>0</v>
      </c>
      <c r="P145" s="55">
        <f t="shared" si="5"/>
        <v>0</v>
      </c>
    </row>
    <row r="146" spans="1:16" s="6" customFormat="1" ht="44.25" customHeight="1" thickBot="1">
      <c r="A146" s="27" t="s">
        <v>173</v>
      </c>
      <c r="B146" s="201"/>
      <c r="C146" s="23" t="s">
        <v>2294</v>
      </c>
      <c r="D146" s="24" t="s">
        <v>1358</v>
      </c>
      <c r="E146" s="25">
        <v>128587</v>
      </c>
      <c r="F146" s="26" t="s">
        <v>13</v>
      </c>
      <c r="G146" s="26">
        <v>6</v>
      </c>
      <c r="H146" s="26" t="s">
        <v>2353</v>
      </c>
      <c r="I146" s="26" t="s">
        <v>2500</v>
      </c>
      <c r="J146" s="32">
        <v>4996</v>
      </c>
      <c r="K146" s="32">
        <v>11990</v>
      </c>
      <c r="L146" s="51"/>
      <c r="M146" s="51"/>
      <c r="N146" s="51"/>
      <c r="O146" s="44">
        <f t="shared" si="4"/>
        <v>0</v>
      </c>
      <c r="P146" s="56">
        <f t="shared" si="5"/>
        <v>0</v>
      </c>
    </row>
    <row r="147" spans="1:16" s="6" customFormat="1" ht="42" customHeight="1">
      <c r="A147" s="18" t="s">
        <v>174</v>
      </c>
      <c r="B147" s="200"/>
      <c r="C147" s="19" t="s">
        <v>2294</v>
      </c>
      <c r="D147" s="20" t="s">
        <v>1359</v>
      </c>
      <c r="E147" s="21">
        <v>128594</v>
      </c>
      <c r="F147" s="22" t="s">
        <v>13</v>
      </c>
      <c r="G147" s="22">
        <v>12</v>
      </c>
      <c r="H147" s="22" t="s">
        <v>14</v>
      </c>
      <c r="I147" s="22" t="s">
        <v>2500</v>
      </c>
      <c r="J147" s="30">
        <v>4996</v>
      </c>
      <c r="K147" s="30">
        <v>11990</v>
      </c>
      <c r="L147" s="50"/>
      <c r="M147" s="50"/>
      <c r="N147" s="50"/>
      <c r="O147" s="43">
        <f t="shared" si="4"/>
        <v>0</v>
      </c>
      <c r="P147" s="55">
        <f t="shared" si="5"/>
        <v>0</v>
      </c>
    </row>
    <row r="148" spans="1:16" s="6" customFormat="1" ht="44.25" customHeight="1" thickBot="1">
      <c r="A148" s="27" t="s">
        <v>175</v>
      </c>
      <c r="B148" s="201"/>
      <c r="C148" s="23" t="s">
        <v>2294</v>
      </c>
      <c r="D148" s="24" t="s">
        <v>1360</v>
      </c>
      <c r="E148" s="25">
        <v>128601</v>
      </c>
      <c r="F148" s="26" t="s">
        <v>13</v>
      </c>
      <c r="G148" s="26">
        <v>6</v>
      </c>
      <c r="H148" s="26" t="s">
        <v>2353</v>
      </c>
      <c r="I148" s="26" t="s">
        <v>2500</v>
      </c>
      <c r="J148" s="32">
        <v>4996</v>
      </c>
      <c r="K148" s="32">
        <v>11990</v>
      </c>
      <c r="L148" s="51"/>
      <c r="M148" s="51"/>
      <c r="N148" s="51"/>
      <c r="O148" s="44">
        <f t="shared" si="4"/>
        <v>0</v>
      </c>
      <c r="P148" s="56">
        <f t="shared" si="5"/>
        <v>0</v>
      </c>
    </row>
    <row r="149" spans="1:16" s="6" customFormat="1" ht="42" customHeight="1">
      <c r="A149" s="18" t="s">
        <v>368</v>
      </c>
      <c r="B149" s="200"/>
      <c r="C149" s="19" t="s">
        <v>2295</v>
      </c>
      <c r="D149" s="20" t="s">
        <v>1361</v>
      </c>
      <c r="E149" s="21">
        <v>128608</v>
      </c>
      <c r="F149" s="22" t="s">
        <v>11</v>
      </c>
      <c r="G149" s="22">
        <v>12</v>
      </c>
      <c r="H149" s="22" t="s">
        <v>41</v>
      </c>
      <c r="I149" s="22" t="s">
        <v>2500</v>
      </c>
      <c r="J149" s="30">
        <v>4579</v>
      </c>
      <c r="K149" s="30">
        <v>10990</v>
      </c>
      <c r="L149" s="50"/>
      <c r="M149" s="50"/>
      <c r="N149" s="50"/>
      <c r="O149" s="43">
        <f t="shared" si="4"/>
        <v>0</v>
      </c>
      <c r="P149" s="55">
        <f t="shared" si="5"/>
        <v>0</v>
      </c>
    </row>
    <row r="150" spans="1:16" s="6" customFormat="1" ht="44.25" customHeight="1" thickBot="1">
      <c r="A150" s="27" t="s">
        <v>176</v>
      </c>
      <c r="B150" s="201"/>
      <c r="C150" s="23" t="s">
        <v>2295</v>
      </c>
      <c r="D150" s="24" t="s">
        <v>1362</v>
      </c>
      <c r="E150" s="25">
        <v>128616</v>
      </c>
      <c r="F150" s="26" t="s">
        <v>11</v>
      </c>
      <c r="G150" s="26">
        <v>6</v>
      </c>
      <c r="H150" s="26" t="s">
        <v>2354</v>
      </c>
      <c r="I150" s="26" t="s">
        <v>2500</v>
      </c>
      <c r="J150" s="32">
        <v>4579</v>
      </c>
      <c r="K150" s="32">
        <v>10990</v>
      </c>
      <c r="L150" s="51"/>
      <c r="M150" s="51"/>
      <c r="N150" s="51"/>
      <c r="O150" s="44">
        <f t="shared" si="4"/>
        <v>0</v>
      </c>
      <c r="P150" s="56">
        <f t="shared" si="5"/>
        <v>0</v>
      </c>
    </row>
    <row r="151" spans="1:16" s="6" customFormat="1" ht="42" customHeight="1">
      <c r="A151" s="18" t="s">
        <v>177</v>
      </c>
      <c r="B151" s="200"/>
      <c r="C151" s="19" t="s">
        <v>2295</v>
      </c>
      <c r="D151" s="20" t="s">
        <v>1363</v>
      </c>
      <c r="E151" s="21">
        <v>128624</v>
      </c>
      <c r="F151" s="22" t="s">
        <v>11</v>
      </c>
      <c r="G151" s="22">
        <v>12</v>
      </c>
      <c r="H151" s="22" t="s">
        <v>41</v>
      </c>
      <c r="I151" s="22" t="s">
        <v>2500</v>
      </c>
      <c r="J151" s="30">
        <v>4579</v>
      </c>
      <c r="K151" s="30">
        <v>10990</v>
      </c>
      <c r="L151" s="50"/>
      <c r="M151" s="50"/>
      <c r="N151" s="50"/>
      <c r="O151" s="43">
        <f t="shared" si="4"/>
        <v>0</v>
      </c>
      <c r="P151" s="55">
        <f t="shared" si="5"/>
        <v>0</v>
      </c>
    </row>
    <row r="152" spans="1:16" s="6" customFormat="1" ht="44.25" customHeight="1" thickBot="1">
      <c r="A152" s="27" t="s">
        <v>178</v>
      </c>
      <c r="B152" s="201"/>
      <c r="C152" s="23" t="s">
        <v>2295</v>
      </c>
      <c r="D152" s="24" t="s">
        <v>1364</v>
      </c>
      <c r="E152" s="25">
        <v>128632</v>
      </c>
      <c r="F152" s="26" t="s">
        <v>11</v>
      </c>
      <c r="G152" s="26">
        <v>6</v>
      </c>
      <c r="H152" s="26" t="s">
        <v>2354</v>
      </c>
      <c r="I152" s="26" t="s">
        <v>2500</v>
      </c>
      <c r="J152" s="32">
        <v>4579</v>
      </c>
      <c r="K152" s="32">
        <v>10990</v>
      </c>
      <c r="L152" s="51"/>
      <c r="M152" s="51"/>
      <c r="N152" s="51"/>
      <c r="O152" s="44">
        <f t="shared" si="4"/>
        <v>0</v>
      </c>
      <c r="P152" s="56">
        <f t="shared" si="5"/>
        <v>0</v>
      </c>
    </row>
    <row r="153" spans="1:16" s="6" customFormat="1" ht="42" customHeight="1">
      <c r="A153" s="18" t="s">
        <v>179</v>
      </c>
      <c r="B153" s="200"/>
      <c r="C153" s="19" t="s">
        <v>2295</v>
      </c>
      <c r="D153" s="20" t="s">
        <v>1365</v>
      </c>
      <c r="E153" s="21">
        <v>128640</v>
      </c>
      <c r="F153" s="22" t="s">
        <v>11</v>
      </c>
      <c r="G153" s="22">
        <v>12</v>
      </c>
      <c r="H153" s="22" t="s">
        <v>41</v>
      </c>
      <c r="I153" s="22" t="s">
        <v>2500</v>
      </c>
      <c r="J153" s="30">
        <v>4579</v>
      </c>
      <c r="K153" s="30">
        <v>10990</v>
      </c>
      <c r="L153" s="50"/>
      <c r="M153" s="50"/>
      <c r="N153" s="50"/>
      <c r="O153" s="43">
        <f t="shared" si="4"/>
        <v>0</v>
      </c>
      <c r="P153" s="55">
        <f t="shared" si="5"/>
        <v>0</v>
      </c>
    </row>
    <row r="154" spans="1:16" s="6" customFormat="1" ht="44.25" customHeight="1" thickBot="1">
      <c r="A154" s="27" t="s">
        <v>180</v>
      </c>
      <c r="B154" s="201"/>
      <c r="C154" s="23" t="s">
        <v>2295</v>
      </c>
      <c r="D154" s="24" t="s">
        <v>1366</v>
      </c>
      <c r="E154" s="25">
        <v>128648</v>
      </c>
      <c r="F154" s="26" t="s">
        <v>11</v>
      </c>
      <c r="G154" s="26">
        <v>6</v>
      </c>
      <c r="H154" s="26" t="s">
        <v>2354</v>
      </c>
      <c r="I154" s="26" t="s">
        <v>2500</v>
      </c>
      <c r="J154" s="32">
        <v>4579</v>
      </c>
      <c r="K154" s="32">
        <v>10990</v>
      </c>
      <c r="L154" s="51"/>
      <c r="M154" s="51"/>
      <c r="N154" s="51"/>
      <c r="O154" s="44">
        <f t="shared" si="4"/>
        <v>0</v>
      </c>
      <c r="P154" s="56">
        <f t="shared" si="5"/>
        <v>0</v>
      </c>
    </row>
    <row r="155" spans="1:16" s="6" customFormat="1" ht="42" customHeight="1">
      <c r="A155" s="18" t="s">
        <v>181</v>
      </c>
      <c r="B155" s="200"/>
      <c r="C155" s="19" t="s">
        <v>2295</v>
      </c>
      <c r="D155" s="20" t="s">
        <v>1367</v>
      </c>
      <c r="E155" s="21">
        <v>128656</v>
      </c>
      <c r="F155" s="22" t="s">
        <v>11</v>
      </c>
      <c r="G155" s="22">
        <v>12</v>
      </c>
      <c r="H155" s="22" t="s">
        <v>41</v>
      </c>
      <c r="I155" s="22" t="s">
        <v>2500</v>
      </c>
      <c r="J155" s="30">
        <v>4579</v>
      </c>
      <c r="K155" s="30">
        <v>10990</v>
      </c>
      <c r="L155" s="50"/>
      <c r="M155" s="50"/>
      <c r="N155" s="50"/>
      <c r="O155" s="43">
        <f t="shared" si="4"/>
        <v>0</v>
      </c>
      <c r="P155" s="55">
        <f t="shared" si="5"/>
        <v>0</v>
      </c>
    </row>
    <row r="156" spans="1:16" s="6" customFormat="1" ht="44.25" customHeight="1" thickBot="1">
      <c r="A156" s="27" t="s">
        <v>182</v>
      </c>
      <c r="B156" s="201"/>
      <c r="C156" s="23" t="s">
        <v>2295</v>
      </c>
      <c r="D156" s="24" t="s">
        <v>1368</v>
      </c>
      <c r="E156" s="25">
        <v>128664</v>
      </c>
      <c r="F156" s="26" t="s">
        <v>11</v>
      </c>
      <c r="G156" s="26">
        <v>6</v>
      </c>
      <c r="H156" s="26" t="s">
        <v>2354</v>
      </c>
      <c r="I156" s="26" t="s">
        <v>2500</v>
      </c>
      <c r="J156" s="32">
        <v>4579</v>
      </c>
      <c r="K156" s="32">
        <v>10990</v>
      </c>
      <c r="L156" s="51"/>
      <c r="M156" s="51"/>
      <c r="N156" s="51"/>
      <c r="O156" s="44">
        <f t="shared" si="4"/>
        <v>0</v>
      </c>
      <c r="P156" s="56">
        <f t="shared" si="5"/>
        <v>0</v>
      </c>
    </row>
    <row r="157" spans="1:16" s="6" customFormat="1" ht="42" customHeight="1">
      <c r="A157" s="18" t="s">
        <v>183</v>
      </c>
      <c r="B157" s="200"/>
      <c r="C157" s="19" t="s">
        <v>2295</v>
      </c>
      <c r="D157" s="20" t="s">
        <v>1369</v>
      </c>
      <c r="E157" s="21">
        <v>128672</v>
      </c>
      <c r="F157" s="22" t="s">
        <v>11</v>
      </c>
      <c r="G157" s="22">
        <v>12</v>
      </c>
      <c r="H157" s="22" t="s">
        <v>41</v>
      </c>
      <c r="I157" s="22" t="s">
        <v>2500</v>
      </c>
      <c r="J157" s="30">
        <v>4579</v>
      </c>
      <c r="K157" s="30">
        <v>10990</v>
      </c>
      <c r="L157" s="50"/>
      <c r="M157" s="50"/>
      <c r="N157" s="50"/>
      <c r="O157" s="43">
        <f t="shared" si="4"/>
        <v>0</v>
      </c>
      <c r="P157" s="55">
        <f t="shared" si="5"/>
        <v>0</v>
      </c>
    </row>
    <row r="158" spans="1:16" s="6" customFormat="1" ht="44.25" customHeight="1" thickBot="1">
      <c r="A158" s="27" t="s">
        <v>369</v>
      </c>
      <c r="B158" s="201"/>
      <c r="C158" s="23" t="s">
        <v>2295</v>
      </c>
      <c r="D158" s="24" t="s">
        <v>1370</v>
      </c>
      <c r="E158" s="25">
        <v>128680</v>
      </c>
      <c r="F158" s="26" t="s">
        <v>11</v>
      </c>
      <c r="G158" s="26">
        <v>6</v>
      </c>
      <c r="H158" s="26" t="s">
        <v>2354</v>
      </c>
      <c r="I158" s="26" t="s">
        <v>2500</v>
      </c>
      <c r="J158" s="32">
        <v>4579</v>
      </c>
      <c r="K158" s="32">
        <v>10990</v>
      </c>
      <c r="L158" s="51"/>
      <c r="M158" s="51"/>
      <c r="N158" s="51"/>
      <c r="O158" s="44">
        <f t="shared" si="4"/>
        <v>0</v>
      </c>
      <c r="P158" s="56">
        <f t="shared" si="5"/>
        <v>0</v>
      </c>
    </row>
    <row r="159" spans="1:16" s="6" customFormat="1" ht="42" customHeight="1">
      <c r="A159" s="18" t="s">
        <v>184</v>
      </c>
      <c r="B159" s="200"/>
      <c r="C159" s="19" t="s">
        <v>2295</v>
      </c>
      <c r="D159" s="20" t="s">
        <v>1371</v>
      </c>
      <c r="E159" s="21">
        <v>128688</v>
      </c>
      <c r="F159" s="22" t="s">
        <v>11</v>
      </c>
      <c r="G159" s="22">
        <v>12</v>
      </c>
      <c r="H159" s="22" t="s">
        <v>41</v>
      </c>
      <c r="I159" s="22" t="s">
        <v>2500</v>
      </c>
      <c r="J159" s="30">
        <v>4579</v>
      </c>
      <c r="K159" s="30">
        <v>10990</v>
      </c>
      <c r="L159" s="50"/>
      <c r="M159" s="50"/>
      <c r="N159" s="50"/>
      <c r="O159" s="43">
        <f t="shared" si="4"/>
        <v>0</v>
      </c>
      <c r="P159" s="55">
        <f t="shared" si="5"/>
        <v>0</v>
      </c>
    </row>
    <row r="160" spans="1:16" s="6" customFormat="1" ht="44.25" customHeight="1" thickBot="1">
      <c r="A160" s="27" t="s">
        <v>370</v>
      </c>
      <c r="B160" s="201"/>
      <c r="C160" s="23" t="s">
        <v>2295</v>
      </c>
      <c r="D160" s="24" t="s">
        <v>1372</v>
      </c>
      <c r="E160" s="25">
        <v>128696</v>
      </c>
      <c r="F160" s="26" t="s">
        <v>11</v>
      </c>
      <c r="G160" s="26">
        <v>6</v>
      </c>
      <c r="H160" s="26" t="s">
        <v>2354</v>
      </c>
      <c r="I160" s="26" t="s">
        <v>2500</v>
      </c>
      <c r="J160" s="32">
        <v>4579</v>
      </c>
      <c r="K160" s="32">
        <v>10990</v>
      </c>
      <c r="L160" s="51"/>
      <c r="M160" s="51"/>
      <c r="N160" s="51"/>
      <c r="O160" s="44">
        <f t="shared" si="4"/>
        <v>0</v>
      </c>
      <c r="P160" s="56">
        <f t="shared" si="5"/>
        <v>0</v>
      </c>
    </row>
    <row r="161" spans="1:16" s="6" customFormat="1" ht="42" customHeight="1">
      <c r="A161" s="18" t="s">
        <v>371</v>
      </c>
      <c r="B161" s="200"/>
      <c r="C161" s="19" t="s">
        <v>68</v>
      </c>
      <c r="D161" s="20" t="s">
        <v>48</v>
      </c>
      <c r="E161" s="21">
        <v>95972</v>
      </c>
      <c r="F161" s="22" t="s">
        <v>13</v>
      </c>
      <c r="G161" s="22">
        <v>12</v>
      </c>
      <c r="H161" s="22" t="s">
        <v>73</v>
      </c>
      <c r="I161" s="22" t="s">
        <v>2500</v>
      </c>
      <c r="J161" s="30">
        <v>3329</v>
      </c>
      <c r="K161" s="30">
        <v>7990</v>
      </c>
      <c r="L161" s="50"/>
      <c r="M161" s="50"/>
      <c r="N161" s="50"/>
      <c r="O161" s="43">
        <f t="shared" si="4"/>
        <v>0</v>
      </c>
      <c r="P161" s="55">
        <f t="shared" si="5"/>
        <v>0</v>
      </c>
    </row>
    <row r="162" spans="1:16" s="6" customFormat="1" ht="44.25" customHeight="1" thickBot="1">
      <c r="A162" s="27" t="s">
        <v>185</v>
      </c>
      <c r="B162" s="201"/>
      <c r="C162" s="23" t="s">
        <v>68</v>
      </c>
      <c r="D162" s="24" t="s">
        <v>1373</v>
      </c>
      <c r="E162" s="25">
        <v>128704</v>
      </c>
      <c r="F162" s="26" t="s">
        <v>13</v>
      </c>
      <c r="G162" s="26">
        <v>6</v>
      </c>
      <c r="H162" s="26" t="s">
        <v>2355</v>
      </c>
      <c r="I162" s="26" t="s">
        <v>2500</v>
      </c>
      <c r="J162" s="32">
        <v>3329</v>
      </c>
      <c r="K162" s="32">
        <v>7990</v>
      </c>
      <c r="L162" s="51"/>
      <c r="M162" s="51"/>
      <c r="N162" s="51"/>
      <c r="O162" s="44">
        <f t="shared" si="4"/>
        <v>0</v>
      </c>
      <c r="P162" s="56">
        <f t="shared" si="5"/>
        <v>0</v>
      </c>
    </row>
    <row r="163" spans="1:16" s="6" customFormat="1" ht="42" customHeight="1">
      <c r="A163" s="18" t="s">
        <v>186</v>
      </c>
      <c r="B163" s="200"/>
      <c r="C163" s="19" t="s">
        <v>68</v>
      </c>
      <c r="D163" s="20" t="s">
        <v>1374</v>
      </c>
      <c r="E163" s="21">
        <v>95984</v>
      </c>
      <c r="F163" s="22" t="s">
        <v>13</v>
      </c>
      <c r="G163" s="22">
        <v>12</v>
      </c>
      <c r="H163" s="22" t="s">
        <v>73</v>
      </c>
      <c r="I163" s="22" t="s">
        <v>2500</v>
      </c>
      <c r="J163" s="30">
        <v>3329</v>
      </c>
      <c r="K163" s="30">
        <v>7990</v>
      </c>
      <c r="L163" s="50"/>
      <c r="M163" s="50"/>
      <c r="N163" s="50"/>
      <c r="O163" s="43">
        <f t="shared" si="4"/>
        <v>0</v>
      </c>
      <c r="P163" s="55">
        <f t="shared" si="5"/>
        <v>0</v>
      </c>
    </row>
    <row r="164" spans="1:16" s="6" customFormat="1" ht="44.25" customHeight="1" thickBot="1">
      <c r="A164" s="27" t="s">
        <v>187</v>
      </c>
      <c r="B164" s="201"/>
      <c r="C164" s="23" t="s">
        <v>68</v>
      </c>
      <c r="D164" s="24" t="s">
        <v>1375</v>
      </c>
      <c r="E164" s="25">
        <v>128710</v>
      </c>
      <c r="F164" s="26" t="s">
        <v>13</v>
      </c>
      <c r="G164" s="26">
        <v>6</v>
      </c>
      <c r="H164" s="26" t="s">
        <v>2355</v>
      </c>
      <c r="I164" s="26" t="s">
        <v>2500</v>
      </c>
      <c r="J164" s="32">
        <v>3329</v>
      </c>
      <c r="K164" s="32">
        <v>7990</v>
      </c>
      <c r="L164" s="51"/>
      <c r="M164" s="51"/>
      <c r="N164" s="51"/>
      <c r="O164" s="44">
        <f t="shared" si="4"/>
        <v>0</v>
      </c>
      <c r="P164" s="56">
        <f t="shared" si="5"/>
        <v>0</v>
      </c>
    </row>
    <row r="165" spans="1:16" s="6" customFormat="1" ht="42" customHeight="1">
      <c r="A165" s="18" t="s">
        <v>188</v>
      </c>
      <c r="B165" s="200"/>
      <c r="C165" s="19" t="s">
        <v>68</v>
      </c>
      <c r="D165" s="20" t="s">
        <v>1376</v>
      </c>
      <c r="E165" s="21">
        <v>95996</v>
      </c>
      <c r="F165" s="22" t="s">
        <v>13</v>
      </c>
      <c r="G165" s="22">
        <v>12</v>
      </c>
      <c r="H165" s="22" t="s">
        <v>73</v>
      </c>
      <c r="I165" s="22" t="s">
        <v>2500</v>
      </c>
      <c r="J165" s="30">
        <v>3329</v>
      </c>
      <c r="K165" s="30">
        <v>7990</v>
      </c>
      <c r="L165" s="50"/>
      <c r="M165" s="50"/>
      <c r="N165" s="50"/>
      <c r="O165" s="43">
        <f t="shared" si="4"/>
        <v>0</v>
      </c>
      <c r="P165" s="55">
        <f t="shared" si="5"/>
        <v>0</v>
      </c>
    </row>
    <row r="166" spans="1:16" s="6" customFormat="1" ht="44.25" customHeight="1" thickBot="1">
      <c r="A166" s="27" t="s">
        <v>372</v>
      </c>
      <c r="B166" s="201"/>
      <c r="C166" s="23" t="s">
        <v>68</v>
      </c>
      <c r="D166" s="24" t="s">
        <v>1377</v>
      </c>
      <c r="E166" s="25">
        <v>128716</v>
      </c>
      <c r="F166" s="26" t="s">
        <v>13</v>
      </c>
      <c r="G166" s="26">
        <v>6</v>
      </c>
      <c r="H166" s="26" t="s">
        <v>2355</v>
      </c>
      <c r="I166" s="26" t="s">
        <v>2500</v>
      </c>
      <c r="J166" s="32">
        <v>3329</v>
      </c>
      <c r="K166" s="32">
        <v>7990</v>
      </c>
      <c r="L166" s="51"/>
      <c r="M166" s="51"/>
      <c r="N166" s="51"/>
      <c r="O166" s="44">
        <f t="shared" si="4"/>
        <v>0</v>
      </c>
      <c r="P166" s="56">
        <f t="shared" si="5"/>
        <v>0</v>
      </c>
    </row>
    <row r="167" spans="1:16" s="6" customFormat="1" ht="42" customHeight="1">
      <c r="A167" s="18" t="s">
        <v>373</v>
      </c>
      <c r="B167" s="200"/>
      <c r="C167" s="19" t="s">
        <v>68</v>
      </c>
      <c r="D167" s="20" t="s">
        <v>49</v>
      </c>
      <c r="E167" s="21">
        <v>16249</v>
      </c>
      <c r="F167" s="22" t="s">
        <v>13</v>
      </c>
      <c r="G167" s="22">
        <v>12</v>
      </c>
      <c r="H167" s="22" t="s">
        <v>73</v>
      </c>
      <c r="I167" s="22" t="s">
        <v>2500</v>
      </c>
      <c r="J167" s="30">
        <v>3329</v>
      </c>
      <c r="K167" s="30">
        <v>7990</v>
      </c>
      <c r="L167" s="50"/>
      <c r="M167" s="50"/>
      <c r="N167" s="50"/>
      <c r="O167" s="43">
        <f t="shared" si="4"/>
        <v>0</v>
      </c>
      <c r="P167" s="55">
        <f t="shared" si="5"/>
        <v>0</v>
      </c>
    </row>
    <row r="168" spans="1:16" s="6" customFormat="1" ht="44.25" customHeight="1" thickBot="1">
      <c r="A168" s="27" t="s">
        <v>374</v>
      </c>
      <c r="B168" s="201"/>
      <c r="C168" s="23" t="s">
        <v>68</v>
      </c>
      <c r="D168" s="24" t="s">
        <v>1378</v>
      </c>
      <c r="E168" s="25">
        <v>128722</v>
      </c>
      <c r="F168" s="26" t="s">
        <v>13</v>
      </c>
      <c r="G168" s="26">
        <v>6</v>
      </c>
      <c r="H168" s="26" t="s">
        <v>2355</v>
      </c>
      <c r="I168" s="26" t="s">
        <v>2500</v>
      </c>
      <c r="J168" s="32">
        <v>3329</v>
      </c>
      <c r="K168" s="32">
        <v>7990</v>
      </c>
      <c r="L168" s="51"/>
      <c r="M168" s="51"/>
      <c r="N168" s="51"/>
      <c r="O168" s="44">
        <f t="shared" si="4"/>
        <v>0</v>
      </c>
      <c r="P168" s="56">
        <f t="shared" si="5"/>
        <v>0</v>
      </c>
    </row>
    <row r="169" spans="1:16" s="6" customFormat="1" ht="42" customHeight="1">
      <c r="A169" s="18" t="s">
        <v>375</v>
      </c>
      <c r="B169" s="200"/>
      <c r="C169" s="19" t="s">
        <v>68</v>
      </c>
      <c r="D169" s="20" t="s">
        <v>1379</v>
      </c>
      <c r="E169" s="21">
        <v>35722</v>
      </c>
      <c r="F169" s="22" t="s">
        <v>13</v>
      </c>
      <c r="G169" s="22">
        <v>12</v>
      </c>
      <c r="H169" s="22" t="s">
        <v>73</v>
      </c>
      <c r="I169" s="22" t="s">
        <v>2500</v>
      </c>
      <c r="J169" s="30">
        <v>3329</v>
      </c>
      <c r="K169" s="30">
        <v>7990</v>
      </c>
      <c r="L169" s="50"/>
      <c r="M169" s="50"/>
      <c r="N169" s="50"/>
      <c r="O169" s="43">
        <f t="shared" si="4"/>
        <v>0</v>
      </c>
      <c r="P169" s="55">
        <f t="shared" si="5"/>
        <v>0</v>
      </c>
    </row>
    <row r="170" spans="1:16" s="6" customFormat="1" ht="44.25" customHeight="1" thickBot="1">
      <c r="A170" s="27" t="s">
        <v>376</v>
      </c>
      <c r="B170" s="201"/>
      <c r="C170" s="23" t="s">
        <v>68</v>
      </c>
      <c r="D170" s="24" t="s">
        <v>1380</v>
      </c>
      <c r="E170" s="25">
        <v>128728</v>
      </c>
      <c r="F170" s="26" t="s">
        <v>13</v>
      </c>
      <c r="G170" s="26">
        <v>6</v>
      </c>
      <c r="H170" s="26" t="s">
        <v>2355</v>
      </c>
      <c r="I170" s="26" t="s">
        <v>2500</v>
      </c>
      <c r="J170" s="32">
        <v>3329</v>
      </c>
      <c r="K170" s="32">
        <v>7990</v>
      </c>
      <c r="L170" s="51"/>
      <c r="M170" s="51"/>
      <c r="N170" s="51"/>
      <c r="O170" s="44">
        <f t="shared" si="4"/>
        <v>0</v>
      </c>
      <c r="P170" s="56">
        <f t="shared" si="5"/>
        <v>0</v>
      </c>
    </row>
    <row r="171" spans="1:16" s="6" customFormat="1" ht="42" customHeight="1">
      <c r="A171" s="18" t="s">
        <v>377</v>
      </c>
      <c r="B171" s="200"/>
      <c r="C171" s="19" t="s">
        <v>68</v>
      </c>
      <c r="D171" s="20" t="s">
        <v>1381</v>
      </c>
      <c r="E171" s="21">
        <v>45024</v>
      </c>
      <c r="F171" s="22" t="s">
        <v>13</v>
      </c>
      <c r="G171" s="22">
        <v>12</v>
      </c>
      <c r="H171" s="22" t="s">
        <v>73</v>
      </c>
      <c r="I171" s="22" t="s">
        <v>2500</v>
      </c>
      <c r="J171" s="30">
        <v>3329</v>
      </c>
      <c r="K171" s="30">
        <v>7990</v>
      </c>
      <c r="L171" s="50"/>
      <c r="M171" s="50"/>
      <c r="N171" s="50"/>
      <c r="O171" s="43">
        <f t="shared" si="4"/>
        <v>0</v>
      </c>
      <c r="P171" s="55">
        <f t="shared" si="5"/>
        <v>0</v>
      </c>
    </row>
    <row r="172" spans="1:16" s="6" customFormat="1" ht="44.25" customHeight="1" thickBot="1">
      <c r="A172" s="27" t="s">
        <v>378</v>
      </c>
      <c r="B172" s="201"/>
      <c r="C172" s="23" t="s">
        <v>68</v>
      </c>
      <c r="D172" s="24" t="s">
        <v>1382</v>
      </c>
      <c r="E172" s="25">
        <v>128734</v>
      </c>
      <c r="F172" s="26" t="s">
        <v>13</v>
      </c>
      <c r="G172" s="26">
        <v>6</v>
      </c>
      <c r="H172" s="26" t="s">
        <v>2355</v>
      </c>
      <c r="I172" s="26" t="s">
        <v>2500</v>
      </c>
      <c r="J172" s="32">
        <v>3329</v>
      </c>
      <c r="K172" s="32">
        <v>7990</v>
      </c>
      <c r="L172" s="51"/>
      <c r="M172" s="51"/>
      <c r="N172" s="51"/>
      <c r="O172" s="44">
        <f t="shared" si="4"/>
        <v>0</v>
      </c>
      <c r="P172" s="56">
        <f t="shared" si="5"/>
        <v>0</v>
      </c>
    </row>
    <row r="173" spans="1:16" s="6" customFormat="1" ht="42" customHeight="1">
      <c r="A173" s="18" t="s">
        <v>379</v>
      </c>
      <c r="B173" s="200"/>
      <c r="C173" s="19" t="s">
        <v>68</v>
      </c>
      <c r="D173" s="20" t="s">
        <v>50</v>
      </c>
      <c r="E173" s="21">
        <v>96020</v>
      </c>
      <c r="F173" s="22" t="s">
        <v>13</v>
      </c>
      <c r="G173" s="22">
        <v>12</v>
      </c>
      <c r="H173" s="22" t="s">
        <v>73</v>
      </c>
      <c r="I173" s="22" t="s">
        <v>2500</v>
      </c>
      <c r="J173" s="30">
        <v>3329</v>
      </c>
      <c r="K173" s="30">
        <v>7990</v>
      </c>
      <c r="L173" s="50"/>
      <c r="M173" s="50"/>
      <c r="N173" s="50"/>
      <c r="O173" s="43">
        <f t="shared" si="4"/>
        <v>0</v>
      </c>
      <c r="P173" s="55">
        <f t="shared" si="5"/>
        <v>0</v>
      </c>
    </row>
    <row r="174" spans="1:16" s="6" customFormat="1" ht="44.25" customHeight="1" thickBot="1">
      <c r="A174" s="27" t="s">
        <v>380</v>
      </c>
      <c r="B174" s="201"/>
      <c r="C174" s="23" t="s">
        <v>68</v>
      </c>
      <c r="D174" s="24" t="s">
        <v>1383</v>
      </c>
      <c r="E174" s="25">
        <v>128740</v>
      </c>
      <c r="F174" s="26" t="s">
        <v>13</v>
      </c>
      <c r="G174" s="26">
        <v>6</v>
      </c>
      <c r="H174" s="26" t="s">
        <v>2355</v>
      </c>
      <c r="I174" s="26" t="s">
        <v>2500</v>
      </c>
      <c r="J174" s="32">
        <v>3329</v>
      </c>
      <c r="K174" s="32">
        <v>7990</v>
      </c>
      <c r="L174" s="51"/>
      <c r="M174" s="51"/>
      <c r="N174" s="51"/>
      <c r="O174" s="44">
        <f t="shared" si="4"/>
        <v>0</v>
      </c>
      <c r="P174" s="56">
        <f t="shared" si="5"/>
        <v>0</v>
      </c>
    </row>
    <row r="175" spans="1:16" s="6" customFormat="1" ht="42" customHeight="1">
      <c r="A175" s="18" t="s">
        <v>381</v>
      </c>
      <c r="B175" s="200"/>
      <c r="C175" s="19" t="s">
        <v>68</v>
      </c>
      <c r="D175" s="20" t="s">
        <v>1384</v>
      </c>
      <c r="E175" s="21">
        <v>96038</v>
      </c>
      <c r="F175" s="22" t="s">
        <v>13</v>
      </c>
      <c r="G175" s="22">
        <v>12</v>
      </c>
      <c r="H175" s="22" t="s">
        <v>73</v>
      </c>
      <c r="I175" s="22" t="s">
        <v>2500</v>
      </c>
      <c r="J175" s="30">
        <v>3329</v>
      </c>
      <c r="K175" s="30">
        <v>7990</v>
      </c>
      <c r="L175" s="50"/>
      <c r="M175" s="50"/>
      <c r="N175" s="50"/>
      <c r="O175" s="43">
        <f t="shared" si="4"/>
        <v>0</v>
      </c>
      <c r="P175" s="55">
        <f t="shared" si="5"/>
        <v>0</v>
      </c>
    </row>
    <row r="176" spans="1:16" s="6" customFormat="1" ht="44.25" customHeight="1" thickBot="1">
      <c r="A176" s="27" t="s">
        <v>382</v>
      </c>
      <c r="B176" s="201"/>
      <c r="C176" s="23" t="s">
        <v>68</v>
      </c>
      <c r="D176" s="24" t="s">
        <v>1385</v>
      </c>
      <c r="E176" s="25">
        <v>128746</v>
      </c>
      <c r="F176" s="26" t="s">
        <v>13</v>
      </c>
      <c r="G176" s="26">
        <v>6</v>
      </c>
      <c r="H176" s="26" t="s">
        <v>2355</v>
      </c>
      <c r="I176" s="26" t="s">
        <v>2500</v>
      </c>
      <c r="J176" s="32">
        <v>3329</v>
      </c>
      <c r="K176" s="32">
        <v>7990</v>
      </c>
      <c r="L176" s="51"/>
      <c r="M176" s="51"/>
      <c r="N176" s="51"/>
      <c r="O176" s="44">
        <f t="shared" si="4"/>
        <v>0</v>
      </c>
      <c r="P176" s="56">
        <f t="shared" si="5"/>
        <v>0</v>
      </c>
    </row>
    <row r="177" spans="1:16" s="6" customFormat="1" ht="42" customHeight="1">
      <c r="A177" s="18" t="s">
        <v>383</v>
      </c>
      <c r="B177" s="200"/>
      <c r="C177" s="19" t="s">
        <v>68</v>
      </c>
      <c r="D177" s="20" t="s">
        <v>1386</v>
      </c>
      <c r="E177" s="21">
        <v>128752</v>
      </c>
      <c r="F177" s="22" t="s">
        <v>13</v>
      </c>
      <c r="G177" s="22">
        <v>12</v>
      </c>
      <c r="H177" s="22" t="s">
        <v>73</v>
      </c>
      <c r="I177" s="22" t="s">
        <v>2500</v>
      </c>
      <c r="J177" s="30">
        <v>3329</v>
      </c>
      <c r="K177" s="30">
        <v>7990</v>
      </c>
      <c r="L177" s="50"/>
      <c r="M177" s="50"/>
      <c r="N177" s="50"/>
      <c r="O177" s="43">
        <f t="shared" si="4"/>
        <v>0</v>
      </c>
      <c r="P177" s="55">
        <f t="shared" si="5"/>
        <v>0</v>
      </c>
    </row>
    <row r="178" spans="1:16" s="6" customFormat="1" ht="44.25" customHeight="1" thickBot="1">
      <c r="A178" s="27" t="s">
        <v>384</v>
      </c>
      <c r="B178" s="201"/>
      <c r="C178" s="23" t="s">
        <v>68</v>
      </c>
      <c r="D178" s="24" t="s">
        <v>1387</v>
      </c>
      <c r="E178" s="25">
        <v>128758</v>
      </c>
      <c r="F178" s="26" t="s">
        <v>13</v>
      </c>
      <c r="G178" s="26">
        <v>6</v>
      </c>
      <c r="H178" s="26" t="s">
        <v>2355</v>
      </c>
      <c r="I178" s="26" t="s">
        <v>2500</v>
      </c>
      <c r="J178" s="32">
        <v>3329</v>
      </c>
      <c r="K178" s="32">
        <v>7990</v>
      </c>
      <c r="L178" s="51"/>
      <c r="M178" s="51"/>
      <c r="N178" s="51"/>
      <c r="O178" s="44">
        <f t="shared" si="4"/>
        <v>0</v>
      </c>
      <c r="P178" s="56">
        <f t="shared" si="5"/>
        <v>0</v>
      </c>
    </row>
    <row r="179" spans="1:16" s="6" customFormat="1" ht="42" customHeight="1">
      <c r="A179" s="18" t="s">
        <v>189</v>
      </c>
      <c r="B179" s="200"/>
      <c r="C179" s="19" t="s">
        <v>68</v>
      </c>
      <c r="D179" s="20" t="s">
        <v>1388</v>
      </c>
      <c r="E179" s="21">
        <v>128764</v>
      </c>
      <c r="F179" s="22" t="s">
        <v>13</v>
      </c>
      <c r="G179" s="22">
        <v>12</v>
      </c>
      <c r="H179" s="22" t="s">
        <v>73</v>
      </c>
      <c r="I179" s="22" t="s">
        <v>2500</v>
      </c>
      <c r="J179" s="30">
        <v>3329</v>
      </c>
      <c r="K179" s="30">
        <v>7990</v>
      </c>
      <c r="L179" s="50"/>
      <c r="M179" s="50"/>
      <c r="N179" s="50"/>
      <c r="O179" s="43">
        <f t="shared" si="4"/>
        <v>0</v>
      </c>
      <c r="P179" s="55">
        <f t="shared" si="5"/>
        <v>0</v>
      </c>
    </row>
    <row r="180" spans="1:16" s="6" customFormat="1" ht="44.25" customHeight="1" thickBot="1">
      <c r="A180" s="27" t="s">
        <v>385</v>
      </c>
      <c r="B180" s="201"/>
      <c r="C180" s="23" t="s">
        <v>68</v>
      </c>
      <c r="D180" s="24" t="s">
        <v>1389</v>
      </c>
      <c r="E180" s="25">
        <v>128770</v>
      </c>
      <c r="F180" s="26" t="s">
        <v>13</v>
      </c>
      <c r="G180" s="26">
        <v>6</v>
      </c>
      <c r="H180" s="26" t="s">
        <v>2355</v>
      </c>
      <c r="I180" s="26" t="s">
        <v>2500</v>
      </c>
      <c r="J180" s="32">
        <v>3329</v>
      </c>
      <c r="K180" s="32">
        <v>7990</v>
      </c>
      <c r="L180" s="51"/>
      <c r="M180" s="51"/>
      <c r="N180" s="51"/>
      <c r="O180" s="44">
        <f t="shared" si="4"/>
        <v>0</v>
      </c>
      <c r="P180" s="56">
        <f t="shared" si="5"/>
        <v>0</v>
      </c>
    </row>
    <row r="181" spans="1:16" s="6" customFormat="1" ht="42" customHeight="1">
      <c r="A181" s="18" t="s">
        <v>190</v>
      </c>
      <c r="B181" s="200"/>
      <c r="C181" s="19" t="s">
        <v>68</v>
      </c>
      <c r="D181" s="20" t="s">
        <v>1390</v>
      </c>
      <c r="E181" s="21">
        <v>128776</v>
      </c>
      <c r="F181" s="22" t="s">
        <v>13</v>
      </c>
      <c r="G181" s="22">
        <v>12</v>
      </c>
      <c r="H181" s="22" t="s">
        <v>73</v>
      </c>
      <c r="I181" s="22" t="s">
        <v>2500</v>
      </c>
      <c r="J181" s="30">
        <v>3329</v>
      </c>
      <c r="K181" s="30">
        <v>7990</v>
      </c>
      <c r="L181" s="50"/>
      <c r="M181" s="50"/>
      <c r="N181" s="50"/>
      <c r="O181" s="43">
        <f t="shared" si="4"/>
        <v>0</v>
      </c>
      <c r="P181" s="55">
        <f t="shared" si="5"/>
        <v>0</v>
      </c>
    </row>
    <row r="182" spans="1:16" s="6" customFormat="1" ht="44.25" customHeight="1" thickBot="1">
      <c r="A182" s="27" t="s">
        <v>191</v>
      </c>
      <c r="B182" s="201"/>
      <c r="C182" s="23" t="s">
        <v>68</v>
      </c>
      <c r="D182" s="24" t="s">
        <v>1391</v>
      </c>
      <c r="E182" s="25">
        <v>128782</v>
      </c>
      <c r="F182" s="26" t="s">
        <v>13</v>
      </c>
      <c r="G182" s="26">
        <v>6</v>
      </c>
      <c r="H182" s="26" t="s">
        <v>2355</v>
      </c>
      <c r="I182" s="26" t="s">
        <v>2500</v>
      </c>
      <c r="J182" s="32">
        <v>3329</v>
      </c>
      <c r="K182" s="32">
        <v>7990</v>
      </c>
      <c r="L182" s="51"/>
      <c r="M182" s="51"/>
      <c r="N182" s="51"/>
      <c r="O182" s="44">
        <f t="shared" si="4"/>
        <v>0</v>
      </c>
      <c r="P182" s="56">
        <f t="shared" si="5"/>
        <v>0</v>
      </c>
    </row>
    <row r="183" spans="1:16" s="6" customFormat="1" ht="42" customHeight="1">
      <c r="A183" s="18" t="s">
        <v>386</v>
      </c>
      <c r="B183" s="200"/>
      <c r="C183" s="19" t="s">
        <v>68</v>
      </c>
      <c r="D183" s="20" t="s">
        <v>1392</v>
      </c>
      <c r="E183" s="21">
        <v>128788</v>
      </c>
      <c r="F183" s="22" t="s">
        <v>13</v>
      </c>
      <c r="G183" s="22">
        <v>12</v>
      </c>
      <c r="H183" s="22" t="s">
        <v>73</v>
      </c>
      <c r="I183" s="22" t="s">
        <v>2500</v>
      </c>
      <c r="J183" s="30">
        <v>3329</v>
      </c>
      <c r="K183" s="30">
        <v>7990</v>
      </c>
      <c r="L183" s="50"/>
      <c r="M183" s="50"/>
      <c r="N183" s="50"/>
      <c r="O183" s="43">
        <f t="shared" si="4"/>
        <v>0</v>
      </c>
      <c r="P183" s="55">
        <f t="shared" si="5"/>
        <v>0</v>
      </c>
    </row>
    <row r="184" spans="1:16" s="6" customFormat="1" ht="44.25" customHeight="1" thickBot="1">
      <c r="A184" s="27" t="s">
        <v>387</v>
      </c>
      <c r="B184" s="201"/>
      <c r="C184" s="23" t="s">
        <v>68</v>
      </c>
      <c r="D184" s="24" t="s">
        <v>1393</v>
      </c>
      <c r="E184" s="25">
        <v>128794</v>
      </c>
      <c r="F184" s="26" t="s">
        <v>13</v>
      </c>
      <c r="G184" s="26">
        <v>6</v>
      </c>
      <c r="H184" s="26" t="s">
        <v>2355</v>
      </c>
      <c r="I184" s="26" t="s">
        <v>2500</v>
      </c>
      <c r="J184" s="32">
        <v>3329</v>
      </c>
      <c r="K184" s="32">
        <v>7990</v>
      </c>
      <c r="L184" s="51"/>
      <c r="M184" s="51"/>
      <c r="N184" s="51"/>
      <c r="O184" s="44">
        <f t="shared" si="4"/>
        <v>0</v>
      </c>
      <c r="P184" s="56">
        <f t="shared" si="5"/>
        <v>0</v>
      </c>
    </row>
    <row r="185" spans="1:16" s="6" customFormat="1" ht="42" customHeight="1">
      <c r="A185" s="18" t="s">
        <v>192</v>
      </c>
      <c r="B185" s="200"/>
      <c r="C185" s="19" t="s">
        <v>68</v>
      </c>
      <c r="D185" s="20" t="s">
        <v>1394</v>
      </c>
      <c r="E185" s="21">
        <v>128800</v>
      </c>
      <c r="F185" s="22" t="s">
        <v>13</v>
      </c>
      <c r="G185" s="22">
        <v>12</v>
      </c>
      <c r="H185" s="22" t="s">
        <v>73</v>
      </c>
      <c r="I185" s="22" t="s">
        <v>2500</v>
      </c>
      <c r="J185" s="30">
        <v>3329</v>
      </c>
      <c r="K185" s="30">
        <v>7990</v>
      </c>
      <c r="L185" s="50"/>
      <c r="M185" s="50"/>
      <c r="N185" s="50"/>
      <c r="O185" s="43">
        <f t="shared" si="4"/>
        <v>0</v>
      </c>
      <c r="P185" s="55">
        <f t="shared" si="5"/>
        <v>0</v>
      </c>
    </row>
    <row r="186" spans="1:16" s="6" customFormat="1" ht="44.25" customHeight="1" thickBot="1">
      <c r="A186" s="27" t="s">
        <v>388</v>
      </c>
      <c r="B186" s="201"/>
      <c r="C186" s="23" t="s">
        <v>68</v>
      </c>
      <c r="D186" s="24" t="s">
        <v>1395</v>
      </c>
      <c r="E186" s="25">
        <v>128806</v>
      </c>
      <c r="F186" s="26" t="s">
        <v>13</v>
      </c>
      <c r="G186" s="26">
        <v>6</v>
      </c>
      <c r="H186" s="26" t="s">
        <v>2355</v>
      </c>
      <c r="I186" s="26" t="s">
        <v>2500</v>
      </c>
      <c r="J186" s="32">
        <v>3329</v>
      </c>
      <c r="K186" s="32">
        <v>7990</v>
      </c>
      <c r="L186" s="51"/>
      <c r="M186" s="51"/>
      <c r="N186" s="51"/>
      <c r="O186" s="44">
        <f t="shared" si="4"/>
        <v>0</v>
      </c>
      <c r="P186" s="56">
        <f t="shared" si="5"/>
        <v>0</v>
      </c>
    </row>
    <row r="187" spans="1:16" s="6" customFormat="1" ht="42" customHeight="1">
      <c r="A187" s="18" t="s">
        <v>193</v>
      </c>
      <c r="B187" s="200"/>
      <c r="C187" s="19" t="s">
        <v>68</v>
      </c>
      <c r="D187" s="20" t="s">
        <v>1396</v>
      </c>
      <c r="E187" s="21">
        <v>128812</v>
      </c>
      <c r="F187" s="22" t="s">
        <v>13</v>
      </c>
      <c r="G187" s="22">
        <v>12</v>
      </c>
      <c r="H187" s="22" t="s">
        <v>73</v>
      </c>
      <c r="I187" s="22" t="s">
        <v>2500</v>
      </c>
      <c r="J187" s="30">
        <v>3329</v>
      </c>
      <c r="K187" s="30">
        <v>7990</v>
      </c>
      <c r="L187" s="50"/>
      <c r="M187" s="50"/>
      <c r="N187" s="50"/>
      <c r="O187" s="43">
        <f t="shared" si="4"/>
        <v>0</v>
      </c>
      <c r="P187" s="55">
        <f t="shared" si="5"/>
        <v>0</v>
      </c>
    </row>
    <row r="188" spans="1:16" s="6" customFormat="1" ht="44.25" customHeight="1" thickBot="1">
      <c r="A188" s="27" t="s">
        <v>194</v>
      </c>
      <c r="B188" s="201"/>
      <c r="C188" s="23" t="s">
        <v>68</v>
      </c>
      <c r="D188" s="24" t="s">
        <v>1397</v>
      </c>
      <c r="E188" s="25">
        <v>128818</v>
      </c>
      <c r="F188" s="26" t="s">
        <v>13</v>
      </c>
      <c r="G188" s="26">
        <v>6</v>
      </c>
      <c r="H188" s="26" t="s">
        <v>2355</v>
      </c>
      <c r="I188" s="26" t="s">
        <v>2500</v>
      </c>
      <c r="J188" s="32">
        <v>3329</v>
      </c>
      <c r="K188" s="32">
        <v>7990</v>
      </c>
      <c r="L188" s="51"/>
      <c r="M188" s="51"/>
      <c r="N188" s="51"/>
      <c r="O188" s="44">
        <f t="shared" si="4"/>
        <v>0</v>
      </c>
      <c r="P188" s="56">
        <f t="shared" si="5"/>
        <v>0</v>
      </c>
    </row>
    <row r="189" spans="1:16" s="6" customFormat="1" ht="42" customHeight="1">
      <c r="A189" s="18" t="s">
        <v>195</v>
      </c>
      <c r="B189" s="200"/>
      <c r="C189" s="19" t="s">
        <v>68</v>
      </c>
      <c r="D189" s="20" t="s">
        <v>1398</v>
      </c>
      <c r="E189" s="21">
        <v>128824</v>
      </c>
      <c r="F189" s="22" t="s">
        <v>13</v>
      </c>
      <c r="G189" s="22">
        <v>12</v>
      </c>
      <c r="H189" s="22" t="s">
        <v>73</v>
      </c>
      <c r="I189" s="22" t="s">
        <v>2500</v>
      </c>
      <c r="J189" s="30">
        <v>3329</v>
      </c>
      <c r="K189" s="30">
        <v>7990</v>
      </c>
      <c r="L189" s="50"/>
      <c r="M189" s="50"/>
      <c r="N189" s="50"/>
      <c r="O189" s="43">
        <f t="shared" si="4"/>
        <v>0</v>
      </c>
      <c r="P189" s="55">
        <f t="shared" si="5"/>
        <v>0</v>
      </c>
    </row>
    <row r="190" spans="1:16" s="6" customFormat="1" ht="44.25" customHeight="1" thickBot="1">
      <c r="A190" s="27" t="s">
        <v>196</v>
      </c>
      <c r="B190" s="201"/>
      <c r="C190" s="23" t="s">
        <v>68</v>
      </c>
      <c r="D190" s="24" t="s">
        <v>1399</v>
      </c>
      <c r="E190" s="25">
        <v>128830</v>
      </c>
      <c r="F190" s="26" t="s">
        <v>13</v>
      </c>
      <c r="G190" s="26">
        <v>6</v>
      </c>
      <c r="H190" s="26" t="s">
        <v>2355</v>
      </c>
      <c r="I190" s="26" t="s">
        <v>2500</v>
      </c>
      <c r="J190" s="32">
        <v>3329</v>
      </c>
      <c r="K190" s="32">
        <v>7990</v>
      </c>
      <c r="L190" s="51"/>
      <c r="M190" s="51"/>
      <c r="N190" s="51"/>
      <c r="O190" s="44">
        <f t="shared" si="4"/>
        <v>0</v>
      </c>
      <c r="P190" s="56">
        <f t="shared" si="5"/>
        <v>0</v>
      </c>
    </row>
    <row r="191" spans="1:16" s="6" customFormat="1" ht="42" customHeight="1">
      <c r="A191" s="18" t="s">
        <v>197</v>
      </c>
      <c r="B191" s="200"/>
      <c r="C191" s="19" t="s">
        <v>16</v>
      </c>
      <c r="D191" s="20" t="s">
        <v>1400</v>
      </c>
      <c r="E191" s="21">
        <v>134413</v>
      </c>
      <c r="F191" s="22" t="s">
        <v>13</v>
      </c>
      <c r="G191" s="22">
        <v>12</v>
      </c>
      <c r="H191" s="22" t="s">
        <v>14</v>
      </c>
      <c r="I191" s="22" t="s">
        <v>2500</v>
      </c>
      <c r="J191" s="30">
        <v>2913</v>
      </c>
      <c r="K191" s="30">
        <v>6990</v>
      </c>
      <c r="L191" s="50"/>
      <c r="M191" s="50"/>
      <c r="N191" s="50"/>
      <c r="O191" s="43">
        <f t="shared" si="4"/>
        <v>0</v>
      </c>
      <c r="P191" s="55">
        <f t="shared" si="5"/>
        <v>0</v>
      </c>
    </row>
    <row r="192" spans="1:16" s="6" customFormat="1" ht="44.25" customHeight="1" thickBot="1">
      <c r="A192" s="27" t="s">
        <v>389</v>
      </c>
      <c r="B192" s="201"/>
      <c r="C192" s="23" t="s">
        <v>16</v>
      </c>
      <c r="D192" s="24" t="s">
        <v>1401</v>
      </c>
      <c r="E192" s="25">
        <v>128836</v>
      </c>
      <c r="F192" s="26" t="s">
        <v>13</v>
      </c>
      <c r="G192" s="26">
        <v>6</v>
      </c>
      <c r="H192" s="26" t="s">
        <v>2353</v>
      </c>
      <c r="I192" s="26" t="s">
        <v>2500</v>
      </c>
      <c r="J192" s="32">
        <v>2913</v>
      </c>
      <c r="K192" s="32">
        <v>6990</v>
      </c>
      <c r="L192" s="51"/>
      <c r="M192" s="51"/>
      <c r="N192" s="51"/>
      <c r="O192" s="44">
        <f t="shared" si="4"/>
        <v>0</v>
      </c>
      <c r="P192" s="56">
        <f t="shared" si="5"/>
        <v>0</v>
      </c>
    </row>
    <row r="193" spans="1:16" s="6" customFormat="1" ht="42" customHeight="1">
      <c r="A193" s="18" t="s">
        <v>198</v>
      </c>
      <c r="B193" s="200"/>
      <c r="C193" s="19" t="s">
        <v>16</v>
      </c>
      <c r="D193" s="20" t="s">
        <v>1402</v>
      </c>
      <c r="E193" s="21">
        <v>134420</v>
      </c>
      <c r="F193" s="22" t="s">
        <v>13</v>
      </c>
      <c r="G193" s="22">
        <v>12</v>
      </c>
      <c r="H193" s="22" t="s">
        <v>14</v>
      </c>
      <c r="I193" s="22" t="s">
        <v>2500</v>
      </c>
      <c r="J193" s="30">
        <v>2913</v>
      </c>
      <c r="K193" s="30">
        <v>6990</v>
      </c>
      <c r="L193" s="50"/>
      <c r="M193" s="50"/>
      <c r="N193" s="50"/>
      <c r="O193" s="43">
        <f t="shared" si="4"/>
        <v>0</v>
      </c>
      <c r="P193" s="55">
        <f t="shared" si="5"/>
        <v>0</v>
      </c>
    </row>
    <row r="194" spans="1:16" s="6" customFormat="1" ht="44.25" customHeight="1" thickBot="1">
      <c r="A194" s="27" t="s">
        <v>199</v>
      </c>
      <c r="B194" s="201"/>
      <c r="C194" s="23" t="s">
        <v>16</v>
      </c>
      <c r="D194" s="24" t="s">
        <v>1403</v>
      </c>
      <c r="E194" s="25">
        <v>128843</v>
      </c>
      <c r="F194" s="26" t="s">
        <v>13</v>
      </c>
      <c r="G194" s="26">
        <v>6</v>
      </c>
      <c r="H194" s="26" t="s">
        <v>2353</v>
      </c>
      <c r="I194" s="26" t="s">
        <v>2500</v>
      </c>
      <c r="J194" s="32">
        <v>2913</v>
      </c>
      <c r="K194" s="32">
        <v>6990</v>
      </c>
      <c r="L194" s="51"/>
      <c r="M194" s="51"/>
      <c r="N194" s="51"/>
      <c r="O194" s="44">
        <f t="shared" si="4"/>
        <v>0</v>
      </c>
      <c r="P194" s="56">
        <f t="shared" si="5"/>
        <v>0</v>
      </c>
    </row>
    <row r="195" spans="1:16" s="6" customFormat="1" ht="42" customHeight="1">
      <c r="A195" s="18" t="s">
        <v>390</v>
      </c>
      <c r="B195" s="200"/>
      <c r="C195" s="19" t="s">
        <v>16</v>
      </c>
      <c r="D195" s="20" t="s">
        <v>17</v>
      </c>
      <c r="E195" s="21">
        <v>78754</v>
      </c>
      <c r="F195" s="22" t="s">
        <v>13</v>
      </c>
      <c r="G195" s="22">
        <v>12</v>
      </c>
      <c r="H195" s="22" t="s">
        <v>14</v>
      </c>
      <c r="I195" s="22" t="s">
        <v>2500</v>
      </c>
      <c r="J195" s="30">
        <v>2913</v>
      </c>
      <c r="K195" s="30">
        <v>6990</v>
      </c>
      <c r="L195" s="50"/>
      <c r="M195" s="50"/>
      <c r="N195" s="50"/>
      <c r="O195" s="43">
        <f t="shared" si="4"/>
        <v>0</v>
      </c>
      <c r="P195" s="55">
        <f t="shared" si="5"/>
        <v>0</v>
      </c>
    </row>
    <row r="196" spans="1:16" s="6" customFormat="1" ht="44.25" customHeight="1" thickBot="1">
      <c r="A196" s="27" t="s">
        <v>200</v>
      </c>
      <c r="B196" s="201"/>
      <c r="C196" s="23" t="s">
        <v>16</v>
      </c>
      <c r="D196" s="24" t="s">
        <v>1404</v>
      </c>
      <c r="E196" s="25">
        <v>128850</v>
      </c>
      <c r="F196" s="26" t="s">
        <v>13</v>
      </c>
      <c r="G196" s="26">
        <v>6</v>
      </c>
      <c r="H196" s="26" t="s">
        <v>2353</v>
      </c>
      <c r="I196" s="26" t="s">
        <v>2500</v>
      </c>
      <c r="J196" s="32">
        <v>2913</v>
      </c>
      <c r="K196" s="32">
        <v>6990</v>
      </c>
      <c r="L196" s="51"/>
      <c r="M196" s="51"/>
      <c r="N196" s="51"/>
      <c r="O196" s="44">
        <f t="shared" si="4"/>
        <v>0</v>
      </c>
      <c r="P196" s="56">
        <f t="shared" si="5"/>
        <v>0</v>
      </c>
    </row>
    <row r="197" spans="1:16" s="6" customFormat="1" ht="42" customHeight="1">
      <c r="A197" s="18" t="s">
        <v>391</v>
      </c>
      <c r="B197" s="200"/>
      <c r="C197" s="19" t="s">
        <v>16</v>
      </c>
      <c r="D197" s="20" t="s">
        <v>1405</v>
      </c>
      <c r="E197" s="21">
        <v>134427</v>
      </c>
      <c r="F197" s="22" t="s">
        <v>13</v>
      </c>
      <c r="G197" s="22">
        <v>12</v>
      </c>
      <c r="H197" s="22" t="s">
        <v>14</v>
      </c>
      <c r="I197" s="22" t="s">
        <v>2500</v>
      </c>
      <c r="J197" s="30">
        <v>2913</v>
      </c>
      <c r="K197" s="30">
        <v>6990</v>
      </c>
      <c r="L197" s="50"/>
      <c r="M197" s="50"/>
      <c r="N197" s="50"/>
      <c r="O197" s="43">
        <f t="shared" si="4"/>
        <v>0</v>
      </c>
      <c r="P197" s="55">
        <f t="shared" si="5"/>
        <v>0</v>
      </c>
    </row>
    <row r="198" spans="1:16" s="6" customFormat="1" ht="44.25" customHeight="1" thickBot="1">
      <c r="A198" s="27" t="s">
        <v>392</v>
      </c>
      <c r="B198" s="201"/>
      <c r="C198" s="23" t="s">
        <v>16</v>
      </c>
      <c r="D198" s="24" t="s">
        <v>1406</v>
      </c>
      <c r="E198" s="25">
        <v>128857</v>
      </c>
      <c r="F198" s="26" t="s">
        <v>13</v>
      </c>
      <c r="G198" s="26">
        <v>6</v>
      </c>
      <c r="H198" s="26" t="s">
        <v>2353</v>
      </c>
      <c r="I198" s="26" t="s">
        <v>2500</v>
      </c>
      <c r="J198" s="32">
        <v>2913</v>
      </c>
      <c r="K198" s="32">
        <v>6990</v>
      </c>
      <c r="L198" s="51"/>
      <c r="M198" s="51"/>
      <c r="N198" s="51"/>
      <c r="O198" s="44">
        <f t="shared" si="4"/>
        <v>0</v>
      </c>
      <c r="P198" s="56">
        <f t="shared" si="5"/>
        <v>0</v>
      </c>
    </row>
    <row r="199" spans="1:16" s="6" customFormat="1" ht="42" customHeight="1">
      <c r="A199" s="18" t="s">
        <v>201</v>
      </c>
      <c r="B199" s="200"/>
      <c r="C199" s="19" t="s">
        <v>16</v>
      </c>
      <c r="D199" s="20" t="s">
        <v>1407</v>
      </c>
      <c r="E199" s="21">
        <v>134434</v>
      </c>
      <c r="F199" s="22" t="s">
        <v>13</v>
      </c>
      <c r="G199" s="22">
        <v>12</v>
      </c>
      <c r="H199" s="22" t="s">
        <v>14</v>
      </c>
      <c r="I199" s="22" t="s">
        <v>2500</v>
      </c>
      <c r="J199" s="30">
        <v>2913</v>
      </c>
      <c r="K199" s="30">
        <v>6990</v>
      </c>
      <c r="L199" s="50"/>
      <c r="M199" s="50"/>
      <c r="N199" s="50"/>
      <c r="O199" s="43">
        <f t="shared" si="4"/>
        <v>0</v>
      </c>
      <c r="P199" s="55">
        <f t="shared" si="5"/>
        <v>0</v>
      </c>
    </row>
    <row r="200" spans="1:16" s="6" customFormat="1" ht="44.25" customHeight="1" thickBot="1">
      <c r="A200" s="27" t="s">
        <v>202</v>
      </c>
      <c r="B200" s="201"/>
      <c r="C200" s="23" t="s">
        <v>16</v>
      </c>
      <c r="D200" s="24" t="s">
        <v>1408</v>
      </c>
      <c r="E200" s="25">
        <v>128864</v>
      </c>
      <c r="F200" s="26" t="s">
        <v>13</v>
      </c>
      <c r="G200" s="26">
        <v>6</v>
      </c>
      <c r="H200" s="26" t="s">
        <v>2353</v>
      </c>
      <c r="I200" s="26" t="s">
        <v>2500</v>
      </c>
      <c r="J200" s="32">
        <v>2913</v>
      </c>
      <c r="K200" s="32">
        <v>6990</v>
      </c>
      <c r="L200" s="51"/>
      <c r="M200" s="51"/>
      <c r="N200" s="51"/>
      <c r="O200" s="44">
        <f t="shared" si="4"/>
        <v>0</v>
      </c>
      <c r="P200" s="56">
        <f t="shared" si="5"/>
        <v>0</v>
      </c>
    </row>
    <row r="201" spans="1:16" s="6" customFormat="1" ht="42" customHeight="1">
      <c r="A201" s="18" t="s">
        <v>393</v>
      </c>
      <c r="B201" s="200"/>
      <c r="C201" s="19" t="s">
        <v>16</v>
      </c>
      <c r="D201" s="20" t="s">
        <v>1409</v>
      </c>
      <c r="E201" s="21">
        <v>128871</v>
      </c>
      <c r="F201" s="22" t="s">
        <v>13</v>
      </c>
      <c r="G201" s="22">
        <v>12</v>
      </c>
      <c r="H201" s="22" t="s">
        <v>14</v>
      </c>
      <c r="I201" s="22" t="s">
        <v>2500</v>
      </c>
      <c r="J201" s="30">
        <v>2913</v>
      </c>
      <c r="K201" s="30">
        <v>6990</v>
      </c>
      <c r="L201" s="50"/>
      <c r="M201" s="50"/>
      <c r="N201" s="50"/>
      <c r="O201" s="43">
        <f t="shared" ref="O201:O264" si="6">L201+M201+N201</f>
        <v>0</v>
      </c>
      <c r="P201" s="55">
        <f t="shared" ref="P201:P264" si="7">J201*O201</f>
        <v>0</v>
      </c>
    </row>
    <row r="202" spans="1:16" s="6" customFormat="1" ht="44.25" customHeight="1" thickBot="1">
      <c r="A202" s="27" t="s">
        <v>203</v>
      </c>
      <c r="B202" s="201"/>
      <c r="C202" s="23" t="s">
        <v>16</v>
      </c>
      <c r="D202" s="24" t="s">
        <v>1410</v>
      </c>
      <c r="E202" s="25">
        <v>128878</v>
      </c>
      <c r="F202" s="26" t="s">
        <v>13</v>
      </c>
      <c r="G202" s="26">
        <v>6</v>
      </c>
      <c r="H202" s="26" t="s">
        <v>2353</v>
      </c>
      <c r="I202" s="26" t="s">
        <v>2500</v>
      </c>
      <c r="J202" s="32">
        <v>2913</v>
      </c>
      <c r="K202" s="32">
        <v>6990</v>
      </c>
      <c r="L202" s="51"/>
      <c r="M202" s="51"/>
      <c r="N202" s="51"/>
      <c r="O202" s="44">
        <f t="shared" si="6"/>
        <v>0</v>
      </c>
      <c r="P202" s="56">
        <f t="shared" si="7"/>
        <v>0</v>
      </c>
    </row>
    <row r="203" spans="1:16" s="6" customFormat="1" ht="42" customHeight="1">
      <c r="A203" s="18" t="s">
        <v>204</v>
      </c>
      <c r="B203" s="200"/>
      <c r="C203" s="19" t="s">
        <v>16</v>
      </c>
      <c r="D203" s="20" t="s">
        <v>1411</v>
      </c>
      <c r="E203" s="21">
        <v>128885</v>
      </c>
      <c r="F203" s="22" t="s">
        <v>13</v>
      </c>
      <c r="G203" s="22">
        <v>12</v>
      </c>
      <c r="H203" s="22" t="s">
        <v>14</v>
      </c>
      <c r="I203" s="22" t="s">
        <v>2500</v>
      </c>
      <c r="J203" s="30">
        <v>2913</v>
      </c>
      <c r="K203" s="30">
        <v>6990</v>
      </c>
      <c r="L203" s="50"/>
      <c r="M203" s="50"/>
      <c r="N203" s="50"/>
      <c r="O203" s="43">
        <f t="shared" si="6"/>
        <v>0</v>
      </c>
      <c r="P203" s="55">
        <f t="shared" si="7"/>
        <v>0</v>
      </c>
    </row>
    <row r="204" spans="1:16" s="6" customFormat="1" ht="44.25" customHeight="1" thickBot="1">
      <c r="A204" s="27" t="s">
        <v>205</v>
      </c>
      <c r="B204" s="201"/>
      <c r="C204" s="23" t="s">
        <v>16</v>
      </c>
      <c r="D204" s="24" t="s">
        <v>1412</v>
      </c>
      <c r="E204" s="25">
        <v>128892</v>
      </c>
      <c r="F204" s="26" t="s">
        <v>13</v>
      </c>
      <c r="G204" s="26">
        <v>6</v>
      </c>
      <c r="H204" s="26" t="s">
        <v>2353</v>
      </c>
      <c r="I204" s="26" t="s">
        <v>2500</v>
      </c>
      <c r="J204" s="32">
        <v>2913</v>
      </c>
      <c r="K204" s="32">
        <v>6990</v>
      </c>
      <c r="L204" s="51"/>
      <c r="M204" s="51"/>
      <c r="N204" s="51"/>
      <c r="O204" s="44">
        <f t="shared" si="6"/>
        <v>0</v>
      </c>
      <c r="P204" s="56">
        <f t="shared" si="7"/>
        <v>0</v>
      </c>
    </row>
    <row r="205" spans="1:16" s="6" customFormat="1" ht="42" customHeight="1">
      <c r="A205" s="18" t="s">
        <v>394</v>
      </c>
      <c r="B205" s="200"/>
      <c r="C205" s="19" t="s">
        <v>16</v>
      </c>
      <c r="D205" s="20" t="s">
        <v>1413</v>
      </c>
      <c r="E205" s="21">
        <v>128899</v>
      </c>
      <c r="F205" s="22" t="s">
        <v>13</v>
      </c>
      <c r="G205" s="22">
        <v>12</v>
      </c>
      <c r="H205" s="22" t="s">
        <v>14</v>
      </c>
      <c r="I205" s="22" t="s">
        <v>2500</v>
      </c>
      <c r="J205" s="30">
        <v>2913</v>
      </c>
      <c r="K205" s="30">
        <v>6990</v>
      </c>
      <c r="L205" s="50"/>
      <c r="M205" s="50"/>
      <c r="N205" s="50"/>
      <c r="O205" s="43">
        <f t="shared" si="6"/>
        <v>0</v>
      </c>
      <c r="P205" s="55">
        <f t="shared" si="7"/>
        <v>0</v>
      </c>
    </row>
    <row r="206" spans="1:16" s="6" customFormat="1" ht="44.25" customHeight="1" thickBot="1">
      <c r="A206" s="27" t="s">
        <v>395</v>
      </c>
      <c r="B206" s="201"/>
      <c r="C206" s="23" t="s">
        <v>16</v>
      </c>
      <c r="D206" s="24" t="s">
        <v>1414</v>
      </c>
      <c r="E206" s="25">
        <v>128906</v>
      </c>
      <c r="F206" s="26" t="s">
        <v>13</v>
      </c>
      <c r="G206" s="26">
        <v>6</v>
      </c>
      <c r="H206" s="26" t="s">
        <v>2353</v>
      </c>
      <c r="I206" s="26" t="s">
        <v>2500</v>
      </c>
      <c r="J206" s="32">
        <v>2913</v>
      </c>
      <c r="K206" s="32">
        <v>6990</v>
      </c>
      <c r="L206" s="51"/>
      <c r="M206" s="51"/>
      <c r="N206" s="51"/>
      <c r="O206" s="44">
        <f t="shared" si="6"/>
        <v>0</v>
      </c>
      <c r="P206" s="56">
        <f t="shared" si="7"/>
        <v>0</v>
      </c>
    </row>
    <row r="207" spans="1:16" s="6" customFormat="1" ht="42" customHeight="1">
      <c r="A207" s="18" t="s">
        <v>396</v>
      </c>
      <c r="B207" s="200"/>
      <c r="C207" s="19" t="s">
        <v>16</v>
      </c>
      <c r="D207" s="20" t="s">
        <v>1415</v>
      </c>
      <c r="E207" s="21">
        <v>128913</v>
      </c>
      <c r="F207" s="22" t="s">
        <v>13</v>
      </c>
      <c r="G207" s="22">
        <v>12</v>
      </c>
      <c r="H207" s="22" t="s">
        <v>14</v>
      </c>
      <c r="I207" s="22" t="s">
        <v>2500</v>
      </c>
      <c r="J207" s="30">
        <v>2913</v>
      </c>
      <c r="K207" s="30">
        <v>6990</v>
      </c>
      <c r="L207" s="50"/>
      <c r="M207" s="50"/>
      <c r="N207" s="50"/>
      <c r="O207" s="43">
        <f t="shared" si="6"/>
        <v>0</v>
      </c>
      <c r="P207" s="55">
        <f t="shared" si="7"/>
        <v>0</v>
      </c>
    </row>
    <row r="208" spans="1:16" s="6" customFormat="1" ht="44.25" customHeight="1" thickBot="1">
      <c r="A208" s="27" t="s">
        <v>206</v>
      </c>
      <c r="B208" s="201"/>
      <c r="C208" s="23" t="s">
        <v>16</v>
      </c>
      <c r="D208" s="24" t="s">
        <v>1416</v>
      </c>
      <c r="E208" s="25">
        <v>128920</v>
      </c>
      <c r="F208" s="26" t="s">
        <v>13</v>
      </c>
      <c r="G208" s="26">
        <v>6</v>
      </c>
      <c r="H208" s="26" t="s">
        <v>2353</v>
      </c>
      <c r="I208" s="26" t="s">
        <v>2500</v>
      </c>
      <c r="J208" s="32">
        <v>2913</v>
      </c>
      <c r="K208" s="32">
        <v>6990</v>
      </c>
      <c r="L208" s="51"/>
      <c r="M208" s="51"/>
      <c r="N208" s="51"/>
      <c r="O208" s="44">
        <f t="shared" si="6"/>
        <v>0</v>
      </c>
      <c r="P208" s="56">
        <f t="shared" si="7"/>
        <v>0</v>
      </c>
    </row>
    <row r="209" spans="1:16" s="6" customFormat="1" ht="42" customHeight="1">
      <c r="A209" s="18" t="s">
        <v>207</v>
      </c>
      <c r="B209" s="200"/>
      <c r="C209" s="19" t="s">
        <v>16</v>
      </c>
      <c r="D209" s="20" t="s">
        <v>1417</v>
      </c>
      <c r="E209" s="21">
        <v>128927</v>
      </c>
      <c r="F209" s="22" t="s">
        <v>13</v>
      </c>
      <c r="G209" s="22">
        <v>12</v>
      </c>
      <c r="H209" s="22" t="s">
        <v>14</v>
      </c>
      <c r="I209" s="22" t="s">
        <v>2500</v>
      </c>
      <c r="J209" s="30">
        <v>2913</v>
      </c>
      <c r="K209" s="30">
        <v>6990</v>
      </c>
      <c r="L209" s="50"/>
      <c r="M209" s="50"/>
      <c r="N209" s="50"/>
      <c r="O209" s="43">
        <f t="shared" si="6"/>
        <v>0</v>
      </c>
      <c r="P209" s="55">
        <f t="shared" si="7"/>
        <v>0</v>
      </c>
    </row>
    <row r="210" spans="1:16" s="6" customFormat="1" ht="44.25" customHeight="1" thickBot="1">
      <c r="A210" s="27" t="s">
        <v>208</v>
      </c>
      <c r="B210" s="201"/>
      <c r="C210" s="23" t="s">
        <v>16</v>
      </c>
      <c r="D210" s="24" t="s">
        <v>1418</v>
      </c>
      <c r="E210" s="25">
        <v>128934</v>
      </c>
      <c r="F210" s="26" t="s">
        <v>13</v>
      </c>
      <c r="G210" s="26">
        <v>6</v>
      </c>
      <c r="H210" s="26" t="s">
        <v>2353</v>
      </c>
      <c r="I210" s="26" t="s">
        <v>2500</v>
      </c>
      <c r="J210" s="32">
        <v>2913</v>
      </c>
      <c r="K210" s="32">
        <v>6990</v>
      </c>
      <c r="L210" s="51"/>
      <c r="M210" s="51"/>
      <c r="N210" s="51"/>
      <c r="O210" s="44">
        <f t="shared" si="6"/>
        <v>0</v>
      </c>
      <c r="P210" s="56">
        <f t="shared" si="7"/>
        <v>0</v>
      </c>
    </row>
    <row r="211" spans="1:16" s="6" customFormat="1" ht="42" customHeight="1">
      <c r="A211" s="18" t="s">
        <v>209</v>
      </c>
      <c r="B211" s="200"/>
      <c r="C211" s="19" t="s">
        <v>16</v>
      </c>
      <c r="D211" s="20" t="s">
        <v>1419</v>
      </c>
      <c r="E211" s="21">
        <v>128941</v>
      </c>
      <c r="F211" s="22" t="s">
        <v>13</v>
      </c>
      <c r="G211" s="22">
        <v>12</v>
      </c>
      <c r="H211" s="22" t="s">
        <v>14</v>
      </c>
      <c r="I211" s="22" t="s">
        <v>2500</v>
      </c>
      <c r="J211" s="30">
        <v>2913</v>
      </c>
      <c r="K211" s="30">
        <v>6990</v>
      </c>
      <c r="L211" s="50"/>
      <c r="M211" s="50"/>
      <c r="N211" s="50"/>
      <c r="O211" s="43">
        <f t="shared" si="6"/>
        <v>0</v>
      </c>
      <c r="P211" s="55">
        <f t="shared" si="7"/>
        <v>0</v>
      </c>
    </row>
    <row r="212" spans="1:16" s="6" customFormat="1" ht="44.25" customHeight="1" thickBot="1">
      <c r="A212" s="27" t="s">
        <v>210</v>
      </c>
      <c r="B212" s="201"/>
      <c r="C212" s="23" t="s">
        <v>16</v>
      </c>
      <c r="D212" s="24" t="s">
        <v>1420</v>
      </c>
      <c r="E212" s="25">
        <v>128948</v>
      </c>
      <c r="F212" s="26" t="s">
        <v>13</v>
      </c>
      <c r="G212" s="26">
        <v>6</v>
      </c>
      <c r="H212" s="26" t="s">
        <v>2353</v>
      </c>
      <c r="I212" s="26" t="s">
        <v>2500</v>
      </c>
      <c r="J212" s="32">
        <v>2913</v>
      </c>
      <c r="K212" s="32">
        <v>6990</v>
      </c>
      <c r="L212" s="51"/>
      <c r="M212" s="51"/>
      <c r="N212" s="51"/>
      <c r="O212" s="44">
        <f t="shared" si="6"/>
        <v>0</v>
      </c>
      <c r="P212" s="56">
        <f t="shared" si="7"/>
        <v>0</v>
      </c>
    </row>
    <row r="213" spans="1:16" s="6" customFormat="1" ht="42" customHeight="1">
      <c r="A213" s="18" t="s">
        <v>211</v>
      </c>
      <c r="B213" s="200"/>
      <c r="C213" s="19" t="s">
        <v>16</v>
      </c>
      <c r="D213" s="20" t="s">
        <v>1421</v>
      </c>
      <c r="E213" s="21">
        <v>128955</v>
      </c>
      <c r="F213" s="22" t="s">
        <v>13</v>
      </c>
      <c r="G213" s="22">
        <v>12</v>
      </c>
      <c r="H213" s="22" t="s">
        <v>14</v>
      </c>
      <c r="I213" s="22" t="s">
        <v>2500</v>
      </c>
      <c r="J213" s="30">
        <v>2913</v>
      </c>
      <c r="K213" s="30">
        <v>6990</v>
      </c>
      <c r="L213" s="50"/>
      <c r="M213" s="50"/>
      <c r="N213" s="50"/>
      <c r="O213" s="43">
        <f t="shared" si="6"/>
        <v>0</v>
      </c>
      <c r="P213" s="55">
        <f t="shared" si="7"/>
        <v>0</v>
      </c>
    </row>
    <row r="214" spans="1:16" s="6" customFormat="1" ht="44.25" customHeight="1" thickBot="1">
      <c r="A214" s="27" t="s">
        <v>212</v>
      </c>
      <c r="B214" s="201"/>
      <c r="C214" s="23" t="s">
        <v>16</v>
      </c>
      <c r="D214" s="24" t="s">
        <v>1422</v>
      </c>
      <c r="E214" s="25">
        <v>128962</v>
      </c>
      <c r="F214" s="26" t="s">
        <v>13</v>
      </c>
      <c r="G214" s="26">
        <v>6</v>
      </c>
      <c r="H214" s="26" t="s">
        <v>2353</v>
      </c>
      <c r="I214" s="26" t="s">
        <v>2500</v>
      </c>
      <c r="J214" s="32">
        <v>2913</v>
      </c>
      <c r="K214" s="32">
        <v>6990</v>
      </c>
      <c r="L214" s="51"/>
      <c r="M214" s="51"/>
      <c r="N214" s="51"/>
      <c r="O214" s="44">
        <f t="shared" si="6"/>
        <v>0</v>
      </c>
      <c r="P214" s="56">
        <f t="shared" si="7"/>
        <v>0</v>
      </c>
    </row>
    <row r="215" spans="1:16" s="6" customFormat="1" ht="42" customHeight="1">
      <c r="A215" s="18" t="s">
        <v>213</v>
      </c>
      <c r="B215" s="200"/>
      <c r="C215" s="19" t="s">
        <v>18</v>
      </c>
      <c r="D215" s="20" t="s">
        <v>51</v>
      </c>
      <c r="E215" s="21">
        <v>96139</v>
      </c>
      <c r="F215" s="22" t="s">
        <v>13</v>
      </c>
      <c r="G215" s="22">
        <v>12</v>
      </c>
      <c r="H215" s="22" t="s">
        <v>72</v>
      </c>
      <c r="I215" s="22" t="s">
        <v>2500</v>
      </c>
      <c r="J215" s="30">
        <v>3329</v>
      </c>
      <c r="K215" s="30">
        <v>7990</v>
      </c>
      <c r="L215" s="50"/>
      <c r="M215" s="50"/>
      <c r="N215" s="50"/>
      <c r="O215" s="43">
        <f t="shared" si="6"/>
        <v>0</v>
      </c>
      <c r="P215" s="55">
        <f t="shared" si="7"/>
        <v>0</v>
      </c>
    </row>
    <row r="216" spans="1:16" s="6" customFormat="1" ht="44.25" customHeight="1" thickBot="1">
      <c r="A216" s="27" t="s">
        <v>214</v>
      </c>
      <c r="B216" s="201"/>
      <c r="C216" s="23" t="s">
        <v>18</v>
      </c>
      <c r="D216" s="24" t="s">
        <v>1423</v>
      </c>
      <c r="E216" s="25">
        <v>128969</v>
      </c>
      <c r="F216" s="26" t="s">
        <v>13</v>
      </c>
      <c r="G216" s="26">
        <v>6</v>
      </c>
      <c r="H216" s="26" t="s">
        <v>2353</v>
      </c>
      <c r="I216" s="26" t="s">
        <v>2500</v>
      </c>
      <c r="J216" s="32">
        <v>3329</v>
      </c>
      <c r="K216" s="32">
        <v>7990</v>
      </c>
      <c r="L216" s="51"/>
      <c r="M216" s="51"/>
      <c r="N216" s="51"/>
      <c r="O216" s="44">
        <f t="shared" si="6"/>
        <v>0</v>
      </c>
      <c r="P216" s="56">
        <f t="shared" si="7"/>
        <v>0</v>
      </c>
    </row>
    <row r="217" spans="1:16" s="6" customFormat="1" ht="42" customHeight="1">
      <c r="A217" s="18" t="s">
        <v>215</v>
      </c>
      <c r="B217" s="200"/>
      <c r="C217" s="19" t="s">
        <v>18</v>
      </c>
      <c r="D217" s="20" t="s">
        <v>52</v>
      </c>
      <c r="E217" s="21">
        <v>96146</v>
      </c>
      <c r="F217" s="22" t="s">
        <v>13</v>
      </c>
      <c r="G217" s="22">
        <v>12</v>
      </c>
      <c r="H217" s="22" t="s">
        <v>72</v>
      </c>
      <c r="I217" s="22" t="s">
        <v>2500</v>
      </c>
      <c r="J217" s="30">
        <v>3329</v>
      </c>
      <c r="K217" s="30">
        <v>7990</v>
      </c>
      <c r="L217" s="50"/>
      <c r="M217" s="50"/>
      <c r="N217" s="50"/>
      <c r="O217" s="43">
        <f t="shared" si="6"/>
        <v>0</v>
      </c>
      <c r="P217" s="55">
        <f t="shared" si="7"/>
        <v>0</v>
      </c>
    </row>
    <row r="218" spans="1:16" s="6" customFormat="1" ht="44.25" customHeight="1" thickBot="1">
      <c r="A218" s="27" t="s">
        <v>216</v>
      </c>
      <c r="B218" s="201"/>
      <c r="C218" s="23" t="s">
        <v>18</v>
      </c>
      <c r="D218" s="24" t="s">
        <v>1424</v>
      </c>
      <c r="E218" s="25">
        <v>128976</v>
      </c>
      <c r="F218" s="26" t="s">
        <v>13</v>
      </c>
      <c r="G218" s="26">
        <v>6</v>
      </c>
      <c r="H218" s="26" t="s">
        <v>2353</v>
      </c>
      <c r="I218" s="26" t="s">
        <v>2500</v>
      </c>
      <c r="J218" s="32">
        <v>3329</v>
      </c>
      <c r="K218" s="32">
        <v>7990</v>
      </c>
      <c r="L218" s="51"/>
      <c r="M218" s="51"/>
      <c r="N218" s="51"/>
      <c r="O218" s="44">
        <f t="shared" si="6"/>
        <v>0</v>
      </c>
      <c r="P218" s="56">
        <f t="shared" si="7"/>
        <v>0</v>
      </c>
    </row>
    <row r="219" spans="1:16" s="6" customFormat="1" ht="42" customHeight="1">
      <c r="A219" s="18" t="s">
        <v>217</v>
      </c>
      <c r="B219" s="200"/>
      <c r="C219" s="19" t="s">
        <v>18</v>
      </c>
      <c r="D219" s="20" t="s">
        <v>53</v>
      </c>
      <c r="E219" s="21">
        <v>96153</v>
      </c>
      <c r="F219" s="22" t="s">
        <v>13</v>
      </c>
      <c r="G219" s="22">
        <v>12</v>
      </c>
      <c r="H219" s="22" t="s">
        <v>72</v>
      </c>
      <c r="I219" s="22" t="s">
        <v>2500</v>
      </c>
      <c r="J219" s="30">
        <v>3329</v>
      </c>
      <c r="K219" s="30">
        <v>7990</v>
      </c>
      <c r="L219" s="50"/>
      <c r="M219" s="50"/>
      <c r="N219" s="50"/>
      <c r="O219" s="43">
        <f t="shared" si="6"/>
        <v>0</v>
      </c>
      <c r="P219" s="55">
        <f t="shared" si="7"/>
        <v>0</v>
      </c>
    </row>
    <row r="220" spans="1:16" s="6" customFormat="1" ht="44.25" customHeight="1" thickBot="1">
      <c r="A220" s="27" t="s">
        <v>218</v>
      </c>
      <c r="B220" s="201"/>
      <c r="C220" s="23" t="s">
        <v>18</v>
      </c>
      <c r="D220" s="24" t="s">
        <v>1425</v>
      </c>
      <c r="E220" s="25">
        <v>128983</v>
      </c>
      <c r="F220" s="26" t="s">
        <v>13</v>
      </c>
      <c r="G220" s="26">
        <v>6</v>
      </c>
      <c r="H220" s="26" t="s">
        <v>2353</v>
      </c>
      <c r="I220" s="26" t="s">
        <v>2500</v>
      </c>
      <c r="J220" s="32">
        <v>3329</v>
      </c>
      <c r="K220" s="32">
        <v>7990</v>
      </c>
      <c r="L220" s="51"/>
      <c r="M220" s="51"/>
      <c r="N220" s="51"/>
      <c r="O220" s="44">
        <f t="shared" si="6"/>
        <v>0</v>
      </c>
      <c r="P220" s="56">
        <f t="shared" si="7"/>
        <v>0</v>
      </c>
    </row>
    <row r="221" spans="1:16" s="6" customFormat="1" ht="42" customHeight="1">
      <c r="A221" s="18" t="s">
        <v>397</v>
      </c>
      <c r="B221" s="200"/>
      <c r="C221" s="19" t="s">
        <v>18</v>
      </c>
      <c r="D221" s="20" t="s">
        <v>1426</v>
      </c>
      <c r="E221" s="21">
        <v>128990</v>
      </c>
      <c r="F221" s="22" t="s">
        <v>13</v>
      </c>
      <c r="G221" s="22">
        <v>12</v>
      </c>
      <c r="H221" s="22" t="s">
        <v>72</v>
      </c>
      <c r="I221" s="22" t="s">
        <v>2500</v>
      </c>
      <c r="J221" s="30">
        <v>3329</v>
      </c>
      <c r="K221" s="30">
        <v>7990</v>
      </c>
      <c r="L221" s="50"/>
      <c r="M221" s="50"/>
      <c r="N221" s="50"/>
      <c r="O221" s="43">
        <f t="shared" si="6"/>
        <v>0</v>
      </c>
      <c r="P221" s="55">
        <f t="shared" si="7"/>
        <v>0</v>
      </c>
    </row>
    <row r="222" spans="1:16" s="6" customFormat="1" ht="44.25" customHeight="1" thickBot="1">
      <c r="A222" s="27" t="s">
        <v>398</v>
      </c>
      <c r="B222" s="201"/>
      <c r="C222" s="23" t="s">
        <v>18</v>
      </c>
      <c r="D222" s="24" t="s">
        <v>1427</v>
      </c>
      <c r="E222" s="25">
        <v>128997</v>
      </c>
      <c r="F222" s="26" t="s">
        <v>13</v>
      </c>
      <c r="G222" s="26">
        <v>6</v>
      </c>
      <c r="H222" s="26" t="s">
        <v>2353</v>
      </c>
      <c r="I222" s="26" t="s">
        <v>2500</v>
      </c>
      <c r="J222" s="32">
        <v>3329</v>
      </c>
      <c r="K222" s="32">
        <v>7990</v>
      </c>
      <c r="L222" s="51"/>
      <c r="M222" s="51"/>
      <c r="N222" s="51"/>
      <c r="O222" s="44">
        <f t="shared" si="6"/>
        <v>0</v>
      </c>
      <c r="P222" s="56">
        <f t="shared" si="7"/>
        <v>0</v>
      </c>
    </row>
    <row r="223" spans="1:16" s="6" customFormat="1" ht="42" customHeight="1">
      <c r="A223" s="18" t="s">
        <v>399</v>
      </c>
      <c r="B223" s="200"/>
      <c r="C223" s="19" t="s">
        <v>18</v>
      </c>
      <c r="D223" s="20" t="s">
        <v>1428</v>
      </c>
      <c r="E223" s="21">
        <v>129004</v>
      </c>
      <c r="F223" s="22" t="s">
        <v>13</v>
      </c>
      <c r="G223" s="22">
        <v>12</v>
      </c>
      <c r="H223" s="22" t="s">
        <v>72</v>
      </c>
      <c r="I223" s="22" t="s">
        <v>2500</v>
      </c>
      <c r="J223" s="30">
        <v>3329</v>
      </c>
      <c r="K223" s="30">
        <v>7990</v>
      </c>
      <c r="L223" s="50"/>
      <c r="M223" s="50"/>
      <c r="N223" s="50"/>
      <c r="O223" s="43">
        <f t="shared" si="6"/>
        <v>0</v>
      </c>
      <c r="P223" s="55">
        <f t="shared" si="7"/>
        <v>0</v>
      </c>
    </row>
    <row r="224" spans="1:16" s="6" customFormat="1" ht="44.25" customHeight="1" thickBot="1">
      <c r="A224" s="27" t="s">
        <v>400</v>
      </c>
      <c r="B224" s="201"/>
      <c r="C224" s="23" t="s">
        <v>18</v>
      </c>
      <c r="D224" s="24" t="s">
        <v>1429</v>
      </c>
      <c r="E224" s="25">
        <v>129011</v>
      </c>
      <c r="F224" s="26" t="s">
        <v>13</v>
      </c>
      <c r="G224" s="26">
        <v>6</v>
      </c>
      <c r="H224" s="26" t="s">
        <v>2353</v>
      </c>
      <c r="I224" s="26" t="s">
        <v>2500</v>
      </c>
      <c r="J224" s="32">
        <v>3329</v>
      </c>
      <c r="K224" s="32">
        <v>7990</v>
      </c>
      <c r="L224" s="51"/>
      <c r="M224" s="51"/>
      <c r="N224" s="51"/>
      <c r="O224" s="44">
        <f t="shared" si="6"/>
        <v>0</v>
      </c>
      <c r="P224" s="56">
        <f t="shared" si="7"/>
        <v>0</v>
      </c>
    </row>
    <row r="225" spans="1:16" s="6" customFormat="1" ht="42" customHeight="1">
      <c r="A225" s="18" t="s">
        <v>401</v>
      </c>
      <c r="B225" s="200"/>
      <c r="C225" s="19" t="s">
        <v>18</v>
      </c>
      <c r="D225" s="20" t="s">
        <v>1430</v>
      </c>
      <c r="E225" s="21">
        <v>129018</v>
      </c>
      <c r="F225" s="22" t="s">
        <v>13</v>
      </c>
      <c r="G225" s="22">
        <v>12</v>
      </c>
      <c r="H225" s="22" t="s">
        <v>72</v>
      </c>
      <c r="I225" s="22" t="s">
        <v>2500</v>
      </c>
      <c r="J225" s="30">
        <v>3329</v>
      </c>
      <c r="K225" s="30">
        <v>7990</v>
      </c>
      <c r="L225" s="50"/>
      <c r="M225" s="50"/>
      <c r="N225" s="50"/>
      <c r="O225" s="43">
        <f t="shared" si="6"/>
        <v>0</v>
      </c>
      <c r="P225" s="55">
        <f t="shared" si="7"/>
        <v>0</v>
      </c>
    </row>
    <row r="226" spans="1:16" s="6" customFormat="1" ht="44.25" customHeight="1" thickBot="1">
      <c r="A226" s="27" t="s">
        <v>402</v>
      </c>
      <c r="B226" s="201"/>
      <c r="C226" s="23" t="s">
        <v>18</v>
      </c>
      <c r="D226" s="24" t="s">
        <v>1431</v>
      </c>
      <c r="E226" s="25">
        <v>129025</v>
      </c>
      <c r="F226" s="26" t="s">
        <v>13</v>
      </c>
      <c r="G226" s="26">
        <v>6</v>
      </c>
      <c r="H226" s="26" t="s">
        <v>2353</v>
      </c>
      <c r="I226" s="26" t="s">
        <v>2500</v>
      </c>
      <c r="J226" s="32">
        <v>3329</v>
      </c>
      <c r="K226" s="32">
        <v>7990</v>
      </c>
      <c r="L226" s="51"/>
      <c r="M226" s="51"/>
      <c r="N226" s="51"/>
      <c r="O226" s="44">
        <f t="shared" si="6"/>
        <v>0</v>
      </c>
      <c r="P226" s="56">
        <f t="shared" si="7"/>
        <v>0</v>
      </c>
    </row>
    <row r="227" spans="1:16" s="6" customFormat="1" ht="42" customHeight="1">
      <c r="A227" s="18" t="s">
        <v>403</v>
      </c>
      <c r="B227" s="200"/>
      <c r="C227" s="19" t="s">
        <v>18</v>
      </c>
      <c r="D227" s="20" t="s">
        <v>1432</v>
      </c>
      <c r="E227" s="21">
        <v>129032</v>
      </c>
      <c r="F227" s="22" t="s">
        <v>13</v>
      </c>
      <c r="G227" s="22">
        <v>12</v>
      </c>
      <c r="H227" s="22" t="s">
        <v>72</v>
      </c>
      <c r="I227" s="22" t="s">
        <v>2500</v>
      </c>
      <c r="J227" s="30">
        <v>3329</v>
      </c>
      <c r="K227" s="30">
        <v>7990</v>
      </c>
      <c r="L227" s="50"/>
      <c r="M227" s="50"/>
      <c r="N227" s="50"/>
      <c r="O227" s="43">
        <f t="shared" si="6"/>
        <v>0</v>
      </c>
      <c r="P227" s="55">
        <f t="shared" si="7"/>
        <v>0</v>
      </c>
    </row>
    <row r="228" spans="1:16" s="6" customFormat="1" ht="44.25" customHeight="1" thickBot="1">
      <c r="A228" s="27" t="s">
        <v>404</v>
      </c>
      <c r="B228" s="201"/>
      <c r="C228" s="23" t="s">
        <v>18</v>
      </c>
      <c r="D228" s="24" t="s">
        <v>1433</v>
      </c>
      <c r="E228" s="25">
        <v>129039</v>
      </c>
      <c r="F228" s="26" t="s">
        <v>13</v>
      </c>
      <c r="G228" s="26">
        <v>6</v>
      </c>
      <c r="H228" s="26" t="s">
        <v>2353</v>
      </c>
      <c r="I228" s="26" t="s">
        <v>2500</v>
      </c>
      <c r="J228" s="32">
        <v>3329</v>
      </c>
      <c r="K228" s="32">
        <v>7990</v>
      </c>
      <c r="L228" s="51"/>
      <c r="M228" s="51"/>
      <c r="N228" s="51"/>
      <c r="O228" s="44">
        <f t="shared" si="6"/>
        <v>0</v>
      </c>
      <c r="P228" s="56">
        <f t="shared" si="7"/>
        <v>0</v>
      </c>
    </row>
    <row r="229" spans="1:16" s="6" customFormat="1" ht="42" customHeight="1">
      <c r="A229" s="18" t="s">
        <v>405</v>
      </c>
      <c r="B229" s="200"/>
      <c r="C229" s="19" t="s">
        <v>19</v>
      </c>
      <c r="D229" s="20" t="s">
        <v>20</v>
      </c>
      <c r="E229" s="21">
        <v>38962</v>
      </c>
      <c r="F229" s="22" t="s">
        <v>13</v>
      </c>
      <c r="G229" s="22">
        <v>12</v>
      </c>
      <c r="H229" s="22" t="s">
        <v>74</v>
      </c>
      <c r="I229" s="22" t="s">
        <v>2500</v>
      </c>
      <c r="J229" s="30">
        <v>2913</v>
      </c>
      <c r="K229" s="30">
        <v>6990</v>
      </c>
      <c r="L229" s="50"/>
      <c r="M229" s="50"/>
      <c r="N229" s="50"/>
      <c r="O229" s="43">
        <f t="shared" si="6"/>
        <v>0</v>
      </c>
      <c r="P229" s="55">
        <f t="shared" si="7"/>
        <v>0</v>
      </c>
    </row>
    <row r="230" spans="1:16" s="6" customFormat="1" ht="44.25" customHeight="1" thickBot="1">
      <c r="A230" s="27" t="s">
        <v>406</v>
      </c>
      <c r="B230" s="201"/>
      <c r="C230" s="23" t="s">
        <v>19</v>
      </c>
      <c r="D230" s="24" t="s">
        <v>1434</v>
      </c>
      <c r="E230" s="25">
        <v>129046</v>
      </c>
      <c r="F230" s="26" t="s">
        <v>13</v>
      </c>
      <c r="G230" s="26">
        <v>6</v>
      </c>
      <c r="H230" s="26" t="s">
        <v>2353</v>
      </c>
      <c r="I230" s="26" t="s">
        <v>2500</v>
      </c>
      <c r="J230" s="32">
        <v>2913</v>
      </c>
      <c r="K230" s="32">
        <v>6990</v>
      </c>
      <c r="L230" s="51"/>
      <c r="M230" s="51"/>
      <c r="N230" s="51"/>
      <c r="O230" s="44">
        <f t="shared" si="6"/>
        <v>0</v>
      </c>
      <c r="P230" s="56">
        <f t="shared" si="7"/>
        <v>0</v>
      </c>
    </row>
    <row r="231" spans="1:16" s="6" customFormat="1" ht="42" customHeight="1">
      <c r="A231" s="18" t="s">
        <v>407</v>
      </c>
      <c r="B231" s="200"/>
      <c r="C231" s="19" t="s">
        <v>19</v>
      </c>
      <c r="D231" s="20" t="s">
        <v>54</v>
      </c>
      <c r="E231" s="21">
        <v>96259</v>
      </c>
      <c r="F231" s="22" t="s">
        <v>13</v>
      </c>
      <c r="G231" s="22">
        <v>12</v>
      </c>
      <c r="H231" s="22" t="s">
        <v>74</v>
      </c>
      <c r="I231" s="22" t="s">
        <v>2500</v>
      </c>
      <c r="J231" s="30">
        <v>2913</v>
      </c>
      <c r="K231" s="30">
        <v>6990</v>
      </c>
      <c r="L231" s="50"/>
      <c r="M231" s="50"/>
      <c r="N231" s="50"/>
      <c r="O231" s="43">
        <f t="shared" si="6"/>
        <v>0</v>
      </c>
      <c r="P231" s="55">
        <f t="shared" si="7"/>
        <v>0</v>
      </c>
    </row>
    <row r="232" spans="1:16" s="6" customFormat="1" ht="44.25" customHeight="1" thickBot="1">
      <c r="A232" s="27" t="s">
        <v>408</v>
      </c>
      <c r="B232" s="201"/>
      <c r="C232" s="23" t="s">
        <v>19</v>
      </c>
      <c r="D232" s="24" t="s">
        <v>1435</v>
      </c>
      <c r="E232" s="25">
        <v>129053</v>
      </c>
      <c r="F232" s="26" t="s">
        <v>13</v>
      </c>
      <c r="G232" s="26">
        <v>6</v>
      </c>
      <c r="H232" s="26" t="s">
        <v>2353</v>
      </c>
      <c r="I232" s="26" t="s">
        <v>2500</v>
      </c>
      <c r="J232" s="32">
        <v>2913</v>
      </c>
      <c r="K232" s="32">
        <v>6990</v>
      </c>
      <c r="L232" s="51"/>
      <c r="M232" s="51"/>
      <c r="N232" s="51"/>
      <c r="O232" s="44">
        <f t="shared" si="6"/>
        <v>0</v>
      </c>
      <c r="P232" s="56">
        <f t="shared" si="7"/>
        <v>0</v>
      </c>
    </row>
    <row r="233" spans="1:16" s="6" customFormat="1" ht="42" customHeight="1">
      <c r="A233" s="18" t="s">
        <v>409</v>
      </c>
      <c r="B233" s="200"/>
      <c r="C233" s="19" t="s">
        <v>19</v>
      </c>
      <c r="D233" s="20" t="s">
        <v>55</v>
      </c>
      <c r="E233" s="21">
        <v>96266</v>
      </c>
      <c r="F233" s="22" t="s">
        <v>13</v>
      </c>
      <c r="G233" s="22">
        <v>12</v>
      </c>
      <c r="H233" s="22" t="s">
        <v>74</v>
      </c>
      <c r="I233" s="22" t="s">
        <v>2500</v>
      </c>
      <c r="J233" s="30">
        <v>2913</v>
      </c>
      <c r="K233" s="30">
        <v>6990</v>
      </c>
      <c r="L233" s="50"/>
      <c r="M233" s="50"/>
      <c r="N233" s="50"/>
      <c r="O233" s="43">
        <f t="shared" si="6"/>
        <v>0</v>
      </c>
      <c r="P233" s="55">
        <f t="shared" si="7"/>
        <v>0</v>
      </c>
    </row>
    <row r="234" spans="1:16" s="6" customFormat="1" ht="44.25" customHeight="1" thickBot="1">
      <c r="A234" s="27" t="s">
        <v>410</v>
      </c>
      <c r="B234" s="201"/>
      <c r="C234" s="23" t="s">
        <v>19</v>
      </c>
      <c r="D234" s="24" t="s">
        <v>1436</v>
      </c>
      <c r="E234" s="25">
        <v>129060</v>
      </c>
      <c r="F234" s="26" t="s">
        <v>13</v>
      </c>
      <c r="G234" s="26">
        <v>6</v>
      </c>
      <c r="H234" s="26" t="s">
        <v>2353</v>
      </c>
      <c r="I234" s="26" t="s">
        <v>2500</v>
      </c>
      <c r="J234" s="32">
        <v>2913</v>
      </c>
      <c r="K234" s="32">
        <v>6990</v>
      </c>
      <c r="L234" s="51"/>
      <c r="M234" s="51"/>
      <c r="N234" s="51"/>
      <c r="O234" s="44">
        <f t="shared" si="6"/>
        <v>0</v>
      </c>
      <c r="P234" s="56">
        <f t="shared" si="7"/>
        <v>0</v>
      </c>
    </row>
    <row r="235" spans="1:16" s="6" customFormat="1" ht="42" customHeight="1">
      <c r="A235" s="18" t="s">
        <v>411</v>
      </c>
      <c r="B235" s="200"/>
      <c r="C235" s="19" t="s">
        <v>19</v>
      </c>
      <c r="D235" s="20" t="s">
        <v>56</v>
      </c>
      <c r="E235" s="21">
        <v>96273</v>
      </c>
      <c r="F235" s="22" t="s">
        <v>13</v>
      </c>
      <c r="G235" s="22">
        <v>12</v>
      </c>
      <c r="H235" s="22" t="s">
        <v>74</v>
      </c>
      <c r="I235" s="22" t="s">
        <v>2500</v>
      </c>
      <c r="J235" s="30">
        <v>2913</v>
      </c>
      <c r="K235" s="30">
        <v>6990</v>
      </c>
      <c r="L235" s="50"/>
      <c r="M235" s="50"/>
      <c r="N235" s="50"/>
      <c r="O235" s="43">
        <f t="shared" si="6"/>
        <v>0</v>
      </c>
      <c r="P235" s="55">
        <f t="shared" si="7"/>
        <v>0</v>
      </c>
    </row>
    <row r="236" spans="1:16" s="6" customFormat="1" ht="44.25" customHeight="1" thickBot="1">
      <c r="A236" s="27" t="s">
        <v>412</v>
      </c>
      <c r="B236" s="201"/>
      <c r="C236" s="23" t="s">
        <v>19</v>
      </c>
      <c r="D236" s="24" t="s">
        <v>1437</v>
      </c>
      <c r="E236" s="25">
        <v>129067</v>
      </c>
      <c r="F236" s="26" t="s">
        <v>13</v>
      </c>
      <c r="G236" s="26">
        <v>6</v>
      </c>
      <c r="H236" s="26" t="s">
        <v>2353</v>
      </c>
      <c r="I236" s="26" t="s">
        <v>2500</v>
      </c>
      <c r="J236" s="32">
        <v>2913</v>
      </c>
      <c r="K236" s="32">
        <v>6990</v>
      </c>
      <c r="L236" s="51"/>
      <c r="M236" s="51"/>
      <c r="N236" s="51"/>
      <c r="O236" s="44">
        <f t="shared" si="6"/>
        <v>0</v>
      </c>
      <c r="P236" s="56">
        <f t="shared" si="7"/>
        <v>0</v>
      </c>
    </row>
    <row r="237" spans="1:16" s="6" customFormat="1" ht="42" customHeight="1">
      <c r="A237" s="18" t="s">
        <v>219</v>
      </c>
      <c r="B237" s="200"/>
      <c r="C237" s="19" t="s">
        <v>19</v>
      </c>
      <c r="D237" s="20" t="s">
        <v>57</v>
      </c>
      <c r="E237" s="21">
        <v>96287</v>
      </c>
      <c r="F237" s="22" t="s">
        <v>13</v>
      </c>
      <c r="G237" s="22">
        <v>12</v>
      </c>
      <c r="H237" s="22" t="s">
        <v>74</v>
      </c>
      <c r="I237" s="22" t="s">
        <v>2500</v>
      </c>
      <c r="J237" s="30">
        <v>2913</v>
      </c>
      <c r="K237" s="30">
        <v>6990</v>
      </c>
      <c r="L237" s="50"/>
      <c r="M237" s="50"/>
      <c r="N237" s="50"/>
      <c r="O237" s="43">
        <f t="shared" si="6"/>
        <v>0</v>
      </c>
      <c r="P237" s="55">
        <f t="shared" si="7"/>
        <v>0</v>
      </c>
    </row>
    <row r="238" spans="1:16" s="6" customFormat="1" ht="44.25" customHeight="1" thickBot="1">
      <c r="A238" s="27" t="s">
        <v>220</v>
      </c>
      <c r="B238" s="201"/>
      <c r="C238" s="23" t="s">
        <v>19</v>
      </c>
      <c r="D238" s="24" t="s">
        <v>1438</v>
      </c>
      <c r="E238" s="25">
        <v>129074</v>
      </c>
      <c r="F238" s="26" t="s">
        <v>13</v>
      </c>
      <c r="G238" s="26">
        <v>6</v>
      </c>
      <c r="H238" s="26" t="s">
        <v>2353</v>
      </c>
      <c r="I238" s="26" t="s">
        <v>2500</v>
      </c>
      <c r="J238" s="32">
        <v>2913</v>
      </c>
      <c r="K238" s="32">
        <v>6990</v>
      </c>
      <c r="L238" s="51"/>
      <c r="M238" s="51"/>
      <c r="N238" s="51"/>
      <c r="O238" s="44">
        <f t="shared" si="6"/>
        <v>0</v>
      </c>
      <c r="P238" s="56">
        <f t="shared" si="7"/>
        <v>0</v>
      </c>
    </row>
    <row r="239" spans="1:16" s="6" customFormat="1" ht="42" customHeight="1">
      <c r="A239" s="18" t="s">
        <v>221</v>
      </c>
      <c r="B239" s="200"/>
      <c r="C239" s="19" t="s">
        <v>19</v>
      </c>
      <c r="D239" s="20" t="s">
        <v>58</v>
      </c>
      <c r="E239" s="21">
        <v>96343</v>
      </c>
      <c r="F239" s="22" t="s">
        <v>13</v>
      </c>
      <c r="G239" s="22">
        <v>12</v>
      </c>
      <c r="H239" s="22" t="s">
        <v>74</v>
      </c>
      <c r="I239" s="22" t="s">
        <v>2500</v>
      </c>
      <c r="J239" s="30">
        <v>2913</v>
      </c>
      <c r="K239" s="30">
        <v>6990</v>
      </c>
      <c r="L239" s="50"/>
      <c r="M239" s="50"/>
      <c r="N239" s="50"/>
      <c r="O239" s="43">
        <f t="shared" si="6"/>
        <v>0</v>
      </c>
      <c r="P239" s="55">
        <f t="shared" si="7"/>
        <v>0</v>
      </c>
    </row>
    <row r="240" spans="1:16" s="6" customFormat="1" ht="44.25" customHeight="1" thickBot="1">
      <c r="A240" s="27" t="s">
        <v>413</v>
      </c>
      <c r="B240" s="201"/>
      <c r="C240" s="23" t="s">
        <v>19</v>
      </c>
      <c r="D240" s="24" t="s">
        <v>1439</v>
      </c>
      <c r="E240" s="25">
        <v>129081</v>
      </c>
      <c r="F240" s="26" t="s">
        <v>13</v>
      </c>
      <c r="G240" s="26">
        <v>6</v>
      </c>
      <c r="H240" s="26" t="s">
        <v>2353</v>
      </c>
      <c r="I240" s="26" t="s">
        <v>2500</v>
      </c>
      <c r="J240" s="32">
        <v>2913</v>
      </c>
      <c r="K240" s="32">
        <v>6990</v>
      </c>
      <c r="L240" s="51"/>
      <c r="M240" s="51"/>
      <c r="N240" s="51"/>
      <c r="O240" s="44">
        <f t="shared" si="6"/>
        <v>0</v>
      </c>
      <c r="P240" s="56">
        <f t="shared" si="7"/>
        <v>0</v>
      </c>
    </row>
    <row r="241" spans="1:16" s="6" customFormat="1" ht="42" customHeight="1">
      <c r="A241" s="18" t="s">
        <v>414</v>
      </c>
      <c r="B241" s="200"/>
      <c r="C241" s="19" t="s">
        <v>19</v>
      </c>
      <c r="D241" s="20" t="s">
        <v>291</v>
      </c>
      <c r="E241" s="21">
        <v>108515</v>
      </c>
      <c r="F241" s="22" t="s">
        <v>13</v>
      </c>
      <c r="G241" s="22">
        <v>12</v>
      </c>
      <c r="H241" s="22" t="s">
        <v>74</v>
      </c>
      <c r="I241" s="22" t="s">
        <v>2500</v>
      </c>
      <c r="J241" s="30">
        <v>2913</v>
      </c>
      <c r="K241" s="30">
        <v>6990</v>
      </c>
      <c r="L241" s="50"/>
      <c r="M241" s="50"/>
      <c r="N241" s="50"/>
      <c r="O241" s="43">
        <f t="shared" si="6"/>
        <v>0</v>
      </c>
      <c r="P241" s="55">
        <f t="shared" si="7"/>
        <v>0</v>
      </c>
    </row>
    <row r="242" spans="1:16" s="6" customFormat="1" ht="44.25" customHeight="1" thickBot="1">
      <c r="A242" s="27" t="s">
        <v>222</v>
      </c>
      <c r="B242" s="201"/>
      <c r="C242" s="23" t="s">
        <v>19</v>
      </c>
      <c r="D242" s="24" t="s">
        <v>1440</v>
      </c>
      <c r="E242" s="25">
        <v>129088</v>
      </c>
      <c r="F242" s="26" t="s">
        <v>13</v>
      </c>
      <c r="G242" s="26">
        <v>6</v>
      </c>
      <c r="H242" s="26" t="s">
        <v>2353</v>
      </c>
      <c r="I242" s="26" t="s">
        <v>2500</v>
      </c>
      <c r="J242" s="32">
        <v>2913</v>
      </c>
      <c r="K242" s="32">
        <v>6990</v>
      </c>
      <c r="L242" s="51"/>
      <c r="M242" s="51"/>
      <c r="N242" s="51"/>
      <c r="O242" s="44">
        <f t="shared" si="6"/>
        <v>0</v>
      </c>
      <c r="P242" s="56">
        <f t="shared" si="7"/>
        <v>0</v>
      </c>
    </row>
    <row r="243" spans="1:16" s="6" customFormat="1" ht="42" customHeight="1">
      <c r="A243" s="18" t="s">
        <v>223</v>
      </c>
      <c r="B243" s="200"/>
      <c r="C243" s="19" t="s">
        <v>19</v>
      </c>
      <c r="D243" s="20" t="s">
        <v>292</v>
      </c>
      <c r="E243" s="21">
        <v>108536</v>
      </c>
      <c r="F243" s="22" t="s">
        <v>13</v>
      </c>
      <c r="G243" s="22">
        <v>12</v>
      </c>
      <c r="H243" s="22" t="s">
        <v>74</v>
      </c>
      <c r="I243" s="22" t="s">
        <v>2500</v>
      </c>
      <c r="J243" s="30">
        <v>2913</v>
      </c>
      <c r="K243" s="30">
        <v>6990</v>
      </c>
      <c r="L243" s="50"/>
      <c r="M243" s="50"/>
      <c r="N243" s="50"/>
      <c r="O243" s="43">
        <f t="shared" si="6"/>
        <v>0</v>
      </c>
      <c r="P243" s="55">
        <f t="shared" si="7"/>
        <v>0</v>
      </c>
    </row>
    <row r="244" spans="1:16" s="6" customFormat="1" ht="44.25" customHeight="1" thickBot="1">
      <c r="A244" s="27" t="s">
        <v>224</v>
      </c>
      <c r="B244" s="201"/>
      <c r="C244" s="23" t="s">
        <v>19</v>
      </c>
      <c r="D244" s="24" t="s">
        <v>1441</v>
      </c>
      <c r="E244" s="25">
        <v>129095</v>
      </c>
      <c r="F244" s="26" t="s">
        <v>13</v>
      </c>
      <c r="G244" s="26">
        <v>6</v>
      </c>
      <c r="H244" s="26" t="s">
        <v>2353</v>
      </c>
      <c r="I244" s="26" t="s">
        <v>2500</v>
      </c>
      <c r="J244" s="32">
        <v>2913</v>
      </c>
      <c r="K244" s="32">
        <v>6990</v>
      </c>
      <c r="L244" s="51"/>
      <c r="M244" s="51"/>
      <c r="N244" s="51"/>
      <c r="O244" s="44">
        <f t="shared" si="6"/>
        <v>0</v>
      </c>
      <c r="P244" s="56">
        <f t="shared" si="7"/>
        <v>0</v>
      </c>
    </row>
    <row r="245" spans="1:16" s="6" customFormat="1" ht="42" customHeight="1">
      <c r="A245" s="18" t="s">
        <v>225</v>
      </c>
      <c r="B245" s="200"/>
      <c r="C245" s="19" t="s">
        <v>19</v>
      </c>
      <c r="D245" s="20" t="s">
        <v>293</v>
      </c>
      <c r="E245" s="21">
        <v>108543</v>
      </c>
      <c r="F245" s="22" t="s">
        <v>13</v>
      </c>
      <c r="G245" s="22">
        <v>12</v>
      </c>
      <c r="H245" s="22" t="s">
        <v>74</v>
      </c>
      <c r="I245" s="22" t="s">
        <v>2500</v>
      </c>
      <c r="J245" s="30">
        <v>2913</v>
      </c>
      <c r="K245" s="30">
        <v>6990</v>
      </c>
      <c r="L245" s="50"/>
      <c r="M245" s="50"/>
      <c r="N245" s="50"/>
      <c r="O245" s="43">
        <f t="shared" si="6"/>
        <v>0</v>
      </c>
      <c r="P245" s="55">
        <f t="shared" si="7"/>
        <v>0</v>
      </c>
    </row>
    <row r="246" spans="1:16" s="6" customFormat="1" ht="44.25" customHeight="1" thickBot="1">
      <c r="A246" s="27" t="s">
        <v>415</v>
      </c>
      <c r="B246" s="201"/>
      <c r="C246" s="23" t="s">
        <v>19</v>
      </c>
      <c r="D246" s="24" t="s">
        <v>1442</v>
      </c>
      <c r="E246" s="25">
        <v>129102</v>
      </c>
      <c r="F246" s="26" t="s">
        <v>13</v>
      </c>
      <c r="G246" s="26">
        <v>6</v>
      </c>
      <c r="H246" s="26" t="s">
        <v>2353</v>
      </c>
      <c r="I246" s="26" t="s">
        <v>2500</v>
      </c>
      <c r="J246" s="32">
        <v>2913</v>
      </c>
      <c r="K246" s="32">
        <v>6990</v>
      </c>
      <c r="L246" s="51"/>
      <c r="M246" s="51"/>
      <c r="N246" s="51"/>
      <c r="O246" s="44">
        <f t="shared" si="6"/>
        <v>0</v>
      </c>
      <c r="P246" s="56">
        <f t="shared" si="7"/>
        <v>0</v>
      </c>
    </row>
    <row r="247" spans="1:16" s="6" customFormat="1" ht="42" customHeight="1">
      <c r="A247" s="18" t="s">
        <v>416</v>
      </c>
      <c r="B247" s="200"/>
      <c r="C247" s="19" t="s">
        <v>19</v>
      </c>
      <c r="D247" s="20" t="s">
        <v>294</v>
      </c>
      <c r="E247" s="21">
        <v>108571</v>
      </c>
      <c r="F247" s="22" t="s">
        <v>13</v>
      </c>
      <c r="G247" s="22">
        <v>12</v>
      </c>
      <c r="H247" s="22" t="s">
        <v>74</v>
      </c>
      <c r="I247" s="22" t="s">
        <v>2500</v>
      </c>
      <c r="J247" s="30">
        <v>2913</v>
      </c>
      <c r="K247" s="30">
        <v>6990</v>
      </c>
      <c r="L247" s="50"/>
      <c r="M247" s="50"/>
      <c r="N247" s="50"/>
      <c r="O247" s="43">
        <f t="shared" si="6"/>
        <v>0</v>
      </c>
      <c r="P247" s="55">
        <f t="shared" si="7"/>
        <v>0</v>
      </c>
    </row>
    <row r="248" spans="1:16" s="6" customFormat="1" ht="44.25" customHeight="1" thickBot="1">
      <c r="A248" s="27" t="s">
        <v>417</v>
      </c>
      <c r="B248" s="201"/>
      <c r="C248" s="23" t="s">
        <v>19</v>
      </c>
      <c r="D248" s="24" t="s">
        <v>1443</v>
      </c>
      <c r="E248" s="25">
        <v>129109</v>
      </c>
      <c r="F248" s="26" t="s">
        <v>13</v>
      </c>
      <c r="G248" s="26">
        <v>6</v>
      </c>
      <c r="H248" s="26" t="s">
        <v>2353</v>
      </c>
      <c r="I248" s="26" t="s">
        <v>2500</v>
      </c>
      <c r="J248" s="32">
        <v>2913</v>
      </c>
      <c r="K248" s="32">
        <v>6990</v>
      </c>
      <c r="L248" s="51"/>
      <c r="M248" s="51"/>
      <c r="N248" s="51"/>
      <c r="O248" s="44">
        <f t="shared" si="6"/>
        <v>0</v>
      </c>
      <c r="P248" s="56">
        <f t="shared" si="7"/>
        <v>0</v>
      </c>
    </row>
    <row r="249" spans="1:16" s="6" customFormat="1" ht="42" customHeight="1">
      <c r="A249" s="18" t="s">
        <v>226</v>
      </c>
      <c r="B249" s="200"/>
      <c r="C249" s="19" t="s">
        <v>19</v>
      </c>
      <c r="D249" s="20" t="s">
        <v>1444</v>
      </c>
      <c r="E249" s="21">
        <v>129116</v>
      </c>
      <c r="F249" s="22" t="s">
        <v>13</v>
      </c>
      <c r="G249" s="22">
        <v>12</v>
      </c>
      <c r="H249" s="22" t="s">
        <v>74</v>
      </c>
      <c r="I249" s="22" t="s">
        <v>2500</v>
      </c>
      <c r="J249" s="30">
        <v>2913</v>
      </c>
      <c r="K249" s="30">
        <v>6990</v>
      </c>
      <c r="L249" s="50"/>
      <c r="M249" s="50"/>
      <c r="N249" s="50"/>
      <c r="O249" s="43">
        <f t="shared" si="6"/>
        <v>0</v>
      </c>
      <c r="P249" s="55">
        <f t="shared" si="7"/>
        <v>0</v>
      </c>
    </row>
    <row r="250" spans="1:16" s="6" customFormat="1" ht="44.25" customHeight="1" thickBot="1">
      <c r="A250" s="27" t="s">
        <v>227</v>
      </c>
      <c r="B250" s="201"/>
      <c r="C250" s="23" t="s">
        <v>19</v>
      </c>
      <c r="D250" s="24" t="s">
        <v>1445</v>
      </c>
      <c r="E250" s="25">
        <v>129123</v>
      </c>
      <c r="F250" s="26" t="s">
        <v>13</v>
      </c>
      <c r="G250" s="26">
        <v>6</v>
      </c>
      <c r="H250" s="26" t="s">
        <v>2353</v>
      </c>
      <c r="I250" s="26" t="s">
        <v>2500</v>
      </c>
      <c r="J250" s="32">
        <v>2913</v>
      </c>
      <c r="K250" s="32">
        <v>6990</v>
      </c>
      <c r="L250" s="51"/>
      <c r="M250" s="51"/>
      <c r="N250" s="51"/>
      <c r="O250" s="44">
        <f t="shared" si="6"/>
        <v>0</v>
      </c>
      <c r="P250" s="56">
        <f t="shared" si="7"/>
        <v>0</v>
      </c>
    </row>
    <row r="251" spans="1:16" s="6" customFormat="1" ht="42" customHeight="1">
      <c r="A251" s="18" t="s">
        <v>418</v>
      </c>
      <c r="B251" s="200"/>
      <c r="C251" s="19" t="s">
        <v>19</v>
      </c>
      <c r="D251" s="20" t="s">
        <v>1446</v>
      </c>
      <c r="E251" s="21">
        <v>129130</v>
      </c>
      <c r="F251" s="22" t="s">
        <v>13</v>
      </c>
      <c r="G251" s="22">
        <v>12</v>
      </c>
      <c r="H251" s="22" t="s">
        <v>74</v>
      </c>
      <c r="I251" s="22" t="s">
        <v>2500</v>
      </c>
      <c r="J251" s="30">
        <v>2913</v>
      </c>
      <c r="K251" s="30">
        <v>6990</v>
      </c>
      <c r="L251" s="50"/>
      <c r="M251" s="50"/>
      <c r="N251" s="50"/>
      <c r="O251" s="43">
        <f t="shared" si="6"/>
        <v>0</v>
      </c>
      <c r="P251" s="55">
        <f t="shared" si="7"/>
        <v>0</v>
      </c>
    </row>
    <row r="252" spans="1:16" s="6" customFormat="1" ht="44.25" customHeight="1" thickBot="1">
      <c r="A252" s="27" t="s">
        <v>419</v>
      </c>
      <c r="B252" s="201"/>
      <c r="C252" s="23" t="s">
        <v>19</v>
      </c>
      <c r="D252" s="24" t="s">
        <v>1447</v>
      </c>
      <c r="E252" s="25">
        <v>129137</v>
      </c>
      <c r="F252" s="26" t="s">
        <v>13</v>
      </c>
      <c r="G252" s="26">
        <v>6</v>
      </c>
      <c r="H252" s="26" t="s">
        <v>2353</v>
      </c>
      <c r="I252" s="26" t="s">
        <v>2500</v>
      </c>
      <c r="J252" s="32">
        <v>2913</v>
      </c>
      <c r="K252" s="32">
        <v>6990</v>
      </c>
      <c r="L252" s="51"/>
      <c r="M252" s="51"/>
      <c r="N252" s="51"/>
      <c r="O252" s="44">
        <f t="shared" si="6"/>
        <v>0</v>
      </c>
      <c r="P252" s="56">
        <f t="shared" si="7"/>
        <v>0</v>
      </c>
    </row>
    <row r="253" spans="1:16" s="6" customFormat="1" ht="42" customHeight="1">
      <c r="A253" s="18" t="s">
        <v>420</v>
      </c>
      <c r="B253" s="200"/>
      <c r="C253" s="19" t="s">
        <v>19</v>
      </c>
      <c r="D253" s="20" t="s">
        <v>1448</v>
      </c>
      <c r="E253" s="21">
        <v>129144</v>
      </c>
      <c r="F253" s="22" t="s">
        <v>13</v>
      </c>
      <c r="G253" s="22">
        <v>12</v>
      </c>
      <c r="H253" s="22" t="s">
        <v>74</v>
      </c>
      <c r="I253" s="22" t="s">
        <v>2500</v>
      </c>
      <c r="J253" s="30">
        <v>2913</v>
      </c>
      <c r="K253" s="30">
        <v>6990</v>
      </c>
      <c r="L253" s="50"/>
      <c r="M253" s="50"/>
      <c r="N253" s="50"/>
      <c r="O253" s="43">
        <f t="shared" si="6"/>
        <v>0</v>
      </c>
      <c r="P253" s="55">
        <f t="shared" si="7"/>
        <v>0</v>
      </c>
    </row>
    <row r="254" spans="1:16" s="6" customFormat="1" ht="44.25" customHeight="1" thickBot="1">
      <c r="A254" s="27" t="s">
        <v>228</v>
      </c>
      <c r="B254" s="201"/>
      <c r="C254" s="23" t="s">
        <v>19</v>
      </c>
      <c r="D254" s="24" t="s">
        <v>1449</v>
      </c>
      <c r="E254" s="25">
        <v>129151</v>
      </c>
      <c r="F254" s="26" t="s">
        <v>13</v>
      </c>
      <c r="G254" s="26">
        <v>6</v>
      </c>
      <c r="H254" s="26" t="s">
        <v>2353</v>
      </c>
      <c r="I254" s="26" t="s">
        <v>2500</v>
      </c>
      <c r="J254" s="32">
        <v>2913</v>
      </c>
      <c r="K254" s="32">
        <v>6990</v>
      </c>
      <c r="L254" s="51"/>
      <c r="M254" s="51"/>
      <c r="N254" s="51"/>
      <c r="O254" s="44">
        <f t="shared" si="6"/>
        <v>0</v>
      </c>
      <c r="P254" s="56">
        <f t="shared" si="7"/>
        <v>0</v>
      </c>
    </row>
    <row r="255" spans="1:16" s="6" customFormat="1" ht="42" customHeight="1">
      <c r="A255" s="18" t="s">
        <v>229</v>
      </c>
      <c r="B255" s="200"/>
      <c r="C255" s="19" t="s">
        <v>19</v>
      </c>
      <c r="D255" s="20" t="s">
        <v>1450</v>
      </c>
      <c r="E255" s="21">
        <v>129158</v>
      </c>
      <c r="F255" s="22" t="s">
        <v>13</v>
      </c>
      <c r="G255" s="22">
        <v>12</v>
      </c>
      <c r="H255" s="22" t="s">
        <v>74</v>
      </c>
      <c r="I255" s="22" t="s">
        <v>2500</v>
      </c>
      <c r="J255" s="30">
        <v>2913</v>
      </c>
      <c r="K255" s="30">
        <v>6990</v>
      </c>
      <c r="L255" s="50"/>
      <c r="M255" s="50"/>
      <c r="N255" s="50"/>
      <c r="O255" s="43">
        <f t="shared" si="6"/>
        <v>0</v>
      </c>
      <c r="P255" s="55">
        <f t="shared" si="7"/>
        <v>0</v>
      </c>
    </row>
    <row r="256" spans="1:16" s="6" customFormat="1" ht="44.25" customHeight="1" thickBot="1">
      <c r="A256" s="27" t="s">
        <v>230</v>
      </c>
      <c r="B256" s="201"/>
      <c r="C256" s="23" t="s">
        <v>19</v>
      </c>
      <c r="D256" s="24" t="s">
        <v>1451</v>
      </c>
      <c r="E256" s="25">
        <v>129165</v>
      </c>
      <c r="F256" s="26" t="s">
        <v>13</v>
      </c>
      <c r="G256" s="26">
        <v>6</v>
      </c>
      <c r="H256" s="26" t="s">
        <v>2353</v>
      </c>
      <c r="I256" s="26" t="s">
        <v>2500</v>
      </c>
      <c r="J256" s="32">
        <v>2913</v>
      </c>
      <c r="K256" s="32">
        <v>6990</v>
      </c>
      <c r="L256" s="51"/>
      <c r="M256" s="51"/>
      <c r="N256" s="51"/>
      <c r="O256" s="44">
        <f t="shared" si="6"/>
        <v>0</v>
      </c>
      <c r="P256" s="56">
        <f t="shared" si="7"/>
        <v>0</v>
      </c>
    </row>
    <row r="257" spans="1:16" s="6" customFormat="1" ht="42" customHeight="1">
      <c r="A257" s="18" t="s">
        <v>231</v>
      </c>
      <c r="B257" s="200"/>
      <c r="C257" s="19" t="s">
        <v>19</v>
      </c>
      <c r="D257" s="20" t="s">
        <v>1452</v>
      </c>
      <c r="E257" s="21">
        <v>129172</v>
      </c>
      <c r="F257" s="22" t="s">
        <v>13</v>
      </c>
      <c r="G257" s="22">
        <v>12</v>
      </c>
      <c r="H257" s="22" t="s">
        <v>74</v>
      </c>
      <c r="I257" s="22" t="s">
        <v>2500</v>
      </c>
      <c r="J257" s="30">
        <v>2913</v>
      </c>
      <c r="K257" s="30">
        <v>6990</v>
      </c>
      <c r="L257" s="50"/>
      <c r="M257" s="50"/>
      <c r="N257" s="50"/>
      <c r="O257" s="43">
        <f t="shared" si="6"/>
        <v>0</v>
      </c>
      <c r="P257" s="55">
        <f t="shared" si="7"/>
        <v>0</v>
      </c>
    </row>
    <row r="258" spans="1:16" s="6" customFormat="1" ht="44.25" customHeight="1" thickBot="1">
      <c r="A258" s="27" t="s">
        <v>421</v>
      </c>
      <c r="B258" s="201"/>
      <c r="C258" s="23" t="s">
        <v>19</v>
      </c>
      <c r="D258" s="24" t="s">
        <v>1453</v>
      </c>
      <c r="E258" s="25">
        <v>129179</v>
      </c>
      <c r="F258" s="26" t="s">
        <v>13</v>
      </c>
      <c r="G258" s="26">
        <v>6</v>
      </c>
      <c r="H258" s="26" t="s">
        <v>2353</v>
      </c>
      <c r="I258" s="26" t="s">
        <v>2500</v>
      </c>
      <c r="J258" s="32">
        <v>2913</v>
      </c>
      <c r="K258" s="32">
        <v>6990</v>
      </c>
      <c r="L258" s="51"/>
      <c r="M258" s="51"/>
      <c r="N258" s="51"/>
      <c r="O258" s="44">
        <f t="shared" si="6"/>
        <v>0</v>
      </c>
      <c r="P258" s="56">
        <f t="shared" si="7"/>
        <v>0</v>
      </c>
    </row>
    <row r="259" spans="1:16" s="6" customFormat="1" ht="42" customHeight="1">
      <c r="A259" s="18" t="s">
        <v>232</v>
      </c>
      <c r="B259" s="200"/>
      <c r="C259" s="19" t="s">
        <v>19</v>
      </c>
      <c r="D259" s="20" t="s">
        <v>1454</v>
      </c>
      <c r="E259" s="21">
        <v>129186</v>
      </c>
      <c r="F259" s="22" t="s">
        <v>13</v>
      </c>
      <c r="G259" s="22">
        <v>12</v>
      </c>
      <c r="H259" s="22" t="s">
        <v>74</v>
      </c>
      <c r="I259" s="22" t="s">
        <v>2500</v>
      </c>
      <c r="J259" s="30">
        <v>2913</v>
      </c>
      <c r="K259" s="30">
        <v>6990</v>
      </c>
      <c r="L259" s="50"/>
      <c r="M259" s="50"/>
      <c r="N259" s="50"/>
      <c r="O259" s="43">
        <f t="shared" si="6"/>
        <v>0</v>
      </c>
      <c r="P259" s="55">
        <f t="shared" si="7"/>
        <v>0</v>
      </c>
    </row>
    <row r="260" spans="1:16" s="6" customFormat="1" ht="44.25" customHeight="1" thickBot="1">
      <c r="A260" s="27" t="s">
        <v>233</v>
      </c>
      <c r="B260" s="201"/>
      <c r="C260" s="23" t="s">
        <v>19</v>
      </c>
      <c r="D260" s="24" t="s">
        <v>1455</v>
      </c>
      <c r="E260" s="25">
        <v>129193</v>
      </c>
      <c r="F260" s="26" t="s">
        <v>13</v>
      </c>
      <c r="G260" s="26">
        <v>6</v>
      </c>
      <c r="H260" s="26" t="s">
        <v>2353</v>
      </c>
      <c r="I260" s="26" t="s">
        <v>2500</v>
      </c>
      <c r="J260" s="32">
        <v>2913</v>
      </c>
      <c r="K260" s="32">
        <v>6990</v>
      </c>
      <c r="L260" s="51"/>
      <c r="M260" s="51"/>
      <c r="N260" s="51"/>
      <c r="O260" s="44">
        <f t="shared" si="6"/>
        <v>0</v>
      </c>
      <c r="P260" s="56">
        <f t="shared" si="7"/>
        <v>0</v>
      </c>
    </row>
    <row r="261" spans="1:16" s="6" customFormat="1" ht="42" customHeight="1">
      <c r="A261" s="18" t="s">
        <v>422</v>
      </c>
      <c r="B261" s="200"/>
      <c r="C261" s="19" t="s">
        <v>19</v>
      </c>
      <c r="D261" s="20" t="s">
        <v>1456</v>
      </c>
      <c r="E261" s="21">
        <v>129200</v>
      </c>
      <c r="F261" s="22" t="s">
        <v>13</v>
      </c>
      <c r="G261" s="22">
        <v>12</v>
      </c>
      <c r="H261" s="22" t="s">
        <v>74</v>
      </c>
      <c r="I261" s="22" t="s">
        <v>2500</v>
      </c>
      <c r="J261" s="30">
        <v>2913</v>
      </c>
      <c r="K261" s="30">
        <v>6990</v>
      </c>
      <c r="L261" s="50"/>
      <c r="M261" s="50"/>
      <c r="N261" s="50"/>
      <c r="O261" s="43">
        <f t="shared" si="6"/>
        <v>0</v>
      </c>
      <c r="P261" s="55">
        <f t="shared" si="7"/>
        <v>0</v>
      </c>
    </row>
    <row r="262" spans="1:16" s="6" customFormat="1" ht="44.25" customHeight="1" thickBot="1">
      <c r="A262" s="27" t="s">
        <v>423</v>
      </c>
      <c r="B262" s="201"/>
      <c r="C262" s="23" t="s">
        <v>19</v>
      </c>
      <c r="D262" s="24" t="s">
        <v>1457</v>
      </c>
      <c r="E262" s="25">
        <v>129207</v>
      </c>
      <c r="F262" s="26" t="s">
        <v>13</v>
      </c>
      <c r="G262" s="26">
        <v>6</v>
      </c>
      <c r="H262" s="26" t="s">
        <v>2353</v>
      </c>
      <c r="I262" s="26" t="s">
        <v>2500</v>
      </c>
      <c r="J262" s="32">
        <v>2913</v>
      </c>
      <c r="K262" s="32">
        <v>6990</v>
      </c>
      <c r="L262" s="51"/>
      <c r="M262" s="51"/>
      <c r="N262" s="51"/>
      <c r="O262" s="44">
        <f t="shared" si="6"/>
        <v>0</v>
      </c>
      <c r="P262" s="56">
        <f t="shared" si="7"/>
        <v>0</v>
      </c>
    </row>
    <row r="263" spans="1:16" s="6" customFormat="1" ht="42" customHeight="1">
      <c r="A263" s="18" t="s">
        <v>234</v>
      </c>
      <c r="B263" s="200"/>
      <c r="C263" s="19" t="s">
        <v>19</v>
      </c>
      <c r="D263" s="20" t="s">
        <v>1458</v>
      </c>
      <c r="E263" s="21">
        <v>129214</v>
      </c>
      <c r="F263" s="22" t="s">
        <v>13</v>
      </c>
      <c r="G263" s="22">
        <v>12</v>
      </c>
      <c r="H263" s="22" t="s">
        <v>74</v>
      </c>
      <c r="I263" s="22" t="s">
        <v>2500</v>
      </c>
      <c r="J263" s="30">
        <v>2913</v>
      </c>
      <c r="K263" s="30">
        <v>6990</v>
      </c>
      <c r="L263" s="50"/>
      <c r="M263" s="50"/>
      <c r="N263" s="50"/>
      <c r="O263" s="43">
        <f t="shared" si="6"/>
        <v>0</v>
      </c>
      <c r="P263" s="55">
        <f t="shared" si="7"/>
        <v>0</v>
      </c>
    </row>
    <row r="264" spans="1:16" s="6" customFormat="1" ht="44.25" customHeight="1" thickBot="1">
      <c r="A264" s="27" t="s">
        <v>235</v>
      </c>
      <c r="B264" s="201"/>
      <c r="C264" s="23" t="s">
        <v>19</v>
      </c>
      <c r="D264" s="24" t="s">
        <v>1459</v>
      </c>
      <c r="E264" s="25">
        <v>129221</v>
      </c>
      <c r="F264" s="26" t="s">
        <v>13</v>
      </c>
      <c r="G264" s="26">
        <v>6</v>
      </c>
      <c r="H264" s="26" t="s">
        <v>2353</v>
      </c>
      <c r="I264" s="26" t="s">
        <v>2500</v>
      </c>
      <c r="J264" s="32">
        <v>2913</v>
      </c>
      <c r="K264" s="32">
        <v>6990</v>
      </c>
      <c r="L264" s="51"/>
      <c r="M264" s="51"/>
      <c r="N264" s="51"/>
      <c r="O264" s="44">
        <f t="shared" si="6"/>
        <v>0</v>
      </c>
      <c r="P264" s="56">
        <f t="shared" si="7"/>
        <v>0</v>
      </c>
    </row>
    <row r="265" spans="1:16" s="6" customFormat="1" ht="42" customHeight="1">
      <c r="A265" s="18" t="s">
        <v>424</v>
      </c>
      <c r="B265" s="200"/>
      <c r="C265" s="19" t="s">
        <v>21</v>
      </c>
      <c r="D265" s="20" t="s">
        <v>1460</v>
      </c>
      <c r="E265" s="21">
        <v>129228</v>
      </c>
      <c r="F265" s="22" t="s">
        <v>11</v>
      </c>
      <c r="G265" s="22">
        <v>12</v>
      </c>
      <c r="H265" s="22" t="s">
        <v>12</v>
      </c>
      <c r="I265" s="22" t="s">
        <v>2500</v>
      </c>
      <c r="J265" s="30">
        <v>3746</v>
      </c>
      <c r="K265" s="30">
        <v>8990</v>
      </c>
      <c r="L265" s="50"/>
      <c r="M265" s="50"/>
      <c r="N265" s="50"/>
      <c r="O265" s="43">
        <f t="shared" ref="O265:O328" si="8">L265+M265+N265</f>
        <v>0</v>
      </c>
      <c r="P265" s="55">
        <f t="shared" ref="P265:P328" si="9">J265*O265</f>
        <v>0</v>
      </c>
    </row>
    <row r="266" spans="1:16" s="6" customFormat="1" ht="44.25" customHeight="1" thickBot="1">
      <c r="A266" s="27" t="s">
        <v>425</v>
      </c>
      <c r="B266" s="201"/>
      <c r="C266" s="23" t="s">
        <v>21</v>
      </c>
      <c r="D266" s="24" t="s">
        <v>1461</v>
      </c>
      <c r="E266" s="25">
        <v>129235</v>
      </c>
      <c r="F266" s="26" t="s">
        <v>11</v>
      </c>
      <c r="G266" s="26">
        <v>6</v>
      </c>
      <c r="H266" s="26" t="s">
        <v>2356</v>
      </c>
      <c r="I266" s="26" t="s">
        <v>2500</v>
      </c>
      <c r="J266" s="32">
        <v>3746</v>
      </c>
      <c r="K266" s="32">
        <v>8990</v>
      </c>
      <c r="L266" s="51"/>
      <c r="M266" s="51"/>
      <c r="N266" s="51"/>
      <c r="O266" s="44">
        <f t="shared" si="8"/>
        <v>0</v>
      </c>
      <c r="P266" s="56">
        <f t="shared" si="9"/>
        <v>0</v>
      </c>
    </row>
    <row r="267" spans="1:16" s="6" customFormat="1" ht="42" customHeight="1">
      <c r="A267" s="18" t="s">
        <v>236</v>
      </c>
      <c r="B267" s="200"/>
      <c r="C267" s="19" t="s">
        <v>21</v>
      </c>
      <c r="D267" s="20" t="s">
        <v>1462</v>
      </c>
      <c r="E267" s="21">
        <v>129242</v>
      </c>
      <c r="F267" s="22" t="s">
        <v>11</v>
      </c>
      <c r="G267" s="22">
        <v>12</v>
      </c>
      <c r="H267" s="22" t="s">
        <v>12</v>
      </c>
      <c r="I267" s="22" t="s">
        <v>2500</v>
      </c>
      <c r="J267" s="30">
        <v>3746</v>
      </c>
      <c r="K267" s="30">
        <v>8990</v>
      </c>
      <c r="L267" s="50"/>
      <c r="M267" s="50"/>
      <c r="N267" s="50"/>
      <c r="O267" s="43">
        <f t="shared" si="8"/>
        <v>0</v>
      </c>
      <c r="P267" s="55">
        <f t="shared" si="9"/>
        <v>0</v>
      </c>
    </row>
    <row r="268" spans="1:16" s="6" customFormat="1" ht="44.25" customHeight="1" thickBot="1">
      <c r="A268" s="27" t="s">
        <v>426</v>
      </c>
      <c r="B268" s="201"/>
      <c r="C268" s="23" t="s">
        <v>21</v>
      </c>
      <c r="D268" s="24" t="s">
        <v>1463</v>
      </c>
      <c r="E268" s="25">
        <v>129249</v>
      </c>
      <c r="F268" s="26" t="s">
        <v>11</v>
      </c>
      <c r="G268" s="26">
        <v>6</v>
      </c>
      <c r="H268" s="26" t="s">
        <v>2356</v>
      </c>
      <c r="I268" s="26" t="s">
        <v>2500</v>
      </c>
      <c r="J268" s="32">
        <v>3746</v>
      </c>
      <c r="K268" s="32">
        <v>8990</v>
      </c>
      <c r="L268" s="51"/>
      <c r="M268" s="51"/>
      <c r="N268" s="51"/>
      <c r="O268" s="44">
        <f t="shared" si="8"/>
        <v>0</v>
      </c>
      <c r="P268" s="56">
        <f t="shared" si="9"/>
        <v>0</v>
      </c>
    </row>
    <row r="269" spans="1:16" s="6" customFormat="1" ht="42" customHeight="1">
      <c r="A269" s="18" t="s">
        <v>427</v>
      </c>
      <c r="B269" s="200"/>
      <c r="C269" s="19" t="s">
        <v>21</v>
      </c>
      <c r="D269" s="20" t="s">
        <v>1464</v>
      </c>
      <c r="E269" s="21">
        <v>129256</v>
      </c>
      <c r="F269" s="22" t="s">
        <v>11</v>
      </c>
      <c r="G269" s="22">
        <v>12</v>
      </c>
      <c r="H269" s="22" t="s">
        <v>12</v>
      </c>
      <c r="I269" s="22" t="s">
        <v>2500</v>
      </c>
      <c r="J269" s="30">
        <v>3746</v>
      </c>
      <c r="K269" s="30">
        <v>8990</v>
      </c>
      <c r="L269" s="50"/>
      <c r="M269" s="50"/>
      <c r="N269" s="50"/>
      <c r="O269" s="43">
        <f t="shared" si="8"/>
        <v>0</v>
      </c>
      <c r="P269" s="55">
        <f t="shared" si="9"/>
        <v>0</v>
      </c>
    </row>
    <row r="270" spans="1:16" s="6" customFormat="1" ht="44.25" customHeight="1" thickBot="1">
      <c r="A270" s="27" t="s">
        <v>428</v>
      </c>
      <c r="B270" s="201"/>
      <c r="C270" s="23" t="s">
        <v>21</v>
      </c>
      <c r="D270" s="24" t="s">
        <v>1465</v>
      </c>
      <c r="E270" s="25">
        <v>129263</v>
      </c>
      <c r="F270" s="26" t="s">
        <v>11</v>
      </c>
      <c r="G270" s="26">
        <v>6</v>
      </c>
      <c r="H270" s="26" t="s">
        <v>2356</v>
      </c>
      <c r="I270" s="26" t="s">
        <v>2500</v>
      </c>
      <c r="J270" s="32">
        <v>3746</v>
      </c>
      <c r="K270" s="32">
        <v>8990</v>
      </c>
      <c r="L270" s="51"/>
      <c r="M270" s="51"/>
      <c r="N270" s="51"/>
      <c r="O270" s="44">
        <f t="shared" si="8"/>
        <v>0</v>
      </c>
      <c r="P270" s="56">
        <f t="shared" si="9"/>
        <v>0</v>
      </c>
    </row>
    <row r="271" spans="1:16" s="6" customFormat="1" ht="42" customHeight="1">
      <c r="A271" s="18" t="s">
        <v>429</v>
      </c>
      <c r="B271" s="200"/>
      <c r="C271" s="19" t="s">
        <v>21</v>
      </c>
      <c r="D271" s="20" t="s">
        <v>1466</v>
      </c>
      <c r="E271" s="21">
        <v>129270</v>
      </c>
      <c r="F271" s="22" t="s">
        <v>11</v>
      </c>
      <c r="G271" s="22">
        <v>12</v>
      </c>
      <c r="H271" s="22" t="s">
        <v>12</v>
      </c>
      <c r="I271" s="22" t="s">
        <v>2500</v>
      </c>
      <c r="J271" s="30">
        <v>3746</v>
      </c>
      <c r="K271" s="30">
        <v>8990</v>
      </c>
      <c r="L271" s="50"/>
      <c r="M271" s="50"/>
      <c r="N271" s="50"/>
      <c r="O271" s="43">
        <f t="shared" si="8"/>
        <v>0</v>
      </c>
      <c r="P271" s="55">
        <f t="shared" si="9"/>
        <v>0</v>
      </c>
    </row>
    <row r="272" spans="1:16" s="6" customFormat="1" ht="44.25" customHeight="1" thickBot="1">
      <c r="A272" s="27" t="s">
        <v>430</v>
      </c>
      <c r="B272" s="201"/>
      <c r="C272" s="23" t="s">
        <v>21</v>
      </c>
      <c r="D272" s="24" t="s">
        <v>1467</v>
      </c>
      <c r="E272" s="25">
        <v>129277</v>
      </c>
      <c r="F272" s="26" t="s">
        <v>11</v>
      </c>
      <c r="G272" s="26">
        <v>6</v>
      </c>
      <c r="H272" s="26" t="s">
        <v>2356</v>
      </c>
      <c r="I272" s="26" t="s">
        <v>2500</v>
      </c>
      <c r="J272" s="32">
        <v>3746</v>
      </c>
      <c r="K272" s="32">
        <v>8990</v>
      </c>
      <c r="L272" s="51"/>
      <c r="M272" s="51"/>
      <c r="N272" s="51"/>
      <c r="O272" s="44">
        <f t="shared" si="8"/>
        <v>0</v>
      </c>
      <c r="P272" s="56">
        <f t="shared" si="9"/>
        <v>0</v>
      </c>
    </row>
    <row r="273" spans="1:16" s="6" customFormat="1" ht="42" customHeight="1">
      <c r="A273" s="18" t="s">
        <v>431</v>
      </c>
      <c r="B273" s="200"/>
      <c r="C273" s="19" t="s">
        <v>21</v>
      </c>
      <c r="D273" s="20" t="s">
        <v>1468</v>
      </c>
      <c r="E273" s="21">
        <v>129284</v>
      </c>
      <c r="F273" s="22" t="s">
        <v>11</v>
      </c>
      <c r="G273" s="22">
        <v>12</v>
      </c>
      <c r="H273" s="22" t="s">
        <v>12</v>
      </c>
      <c r="I273" s="22" t="s">
        <v>2500</v>
      </c>
      <c r="J273" s="30">
        <v>3746</v>
      </c>
      <c r="K273" s="30">
        <v>8990</v>
      </c>
      <c r="L273" s="50"/>
      <c r="M273" s="50"/>
      <c r="N273" s="50"/>
      <c r="O273" s="43">
        <f t="shared" si="8"/>
        <v>0</v>
      </c>
      <c r="P273" s="55">
        <f t="shared" si="9"/>
        <v>0</v>
      </c>
    </row>
    <row r="274" spans="1:16" s="6" customFormat="1" ht="44.25" customHeight="1" thickBot="1">
      <c r="A274" s="27" t="s">
        <v>432</v>
      </c>
      <c r="B274" s="201"/>
      <c r="C274" s="23" t="s">
        <v>21</v>
      </c>
      <c r="D274" s="24" t="s">
        <v>1469</v>
      </c>
      <c r="E274" s="25">
        <v>129291</v>
      </c>
      <c r="F274" s="26" t="s">
        <v>11</v>
      </c>
      <c r="G274" s="26">
        <v>6</v>
      </c>
      <c r="H274" s="26" t="s">
        <v>2356</v>
      </c>
      <c r="I274" s="26" t="s">
        <v>2500</v>
      </c>
      <c r="J274" s="32">
        <v>3746</v>
      </c>
      <c r="K274" s="32">
        <v>8990</v>
      </c>
      <c r="L274" s="51"/>
      <c r="M274" s="51"/>
      <c r="N274" s="51"/>
      <c r="O274" s="44">
        <f t="shared" si="8"/>
        <v>0</v>
      </c>
      <c r="P274" s="56">
        <f t="shared" si="9"/>
        <v>0</v>
      </c>
    </row>
    <row r="275" spans="1:16" s="6" customFormat="1" ht="42" customHeight="1">
      <c r="A275" s="18" t="s">
        <v>433</v>
      </c>
      <c r="B275" s="200"/>
      <c r="C275" s="19" t="s">
        <v>21</v>
      </c>
      <c r="D275" s="20" t="s">
        <v>1470</v>
      </c>
      <c r="E275" s="21">
        <v>129298</v>
      </c>
      <c r="F275" s="22" t="s">
        <v>11</v>
      </c>
      <c r="G275" s="22">
        <v>12</v>
      </c>
      <c r="H275" s="22" t="s">
        <v>12</v>
      </c>
      <c r="I275" s="22" t="s">
        <v>2500</v>
      </c>
      <c r="J275" s="30">
        <v>3746</v>
      </c>
      <c r="K275" s="30">
        <v>8990</v>
      </c>
      <c r="L275" s="50"/>
      <c r="M275" s="50"/>
      <c r="N275" s="50"/>
      <c r="O275" s="43">
        <f t="shared" si="8"/>
        <v>0</v>
      </c>
      <c r="P275" s="55">
        <f t="shared" si="9"/>
        <v>0</v>
      </c>
    </row>
    <row r="276" spans="1:16" s="6" customFormat="1" ht="44.25" customHeight="1" thickBot="1">
      <c r="A276" s="27" t="s">
        <v>434</v>
      </c>
      <c r="B276" s="201"/>
      <c r="C276" s="23" t="s">
        <v>21</v>
      </c>
      <c r="D276" s="24" t="s">
        <v>1471</v>
      </c>
      <c r="E276" s="25">
        <v>129305</v>
      </c>
      <c r="F276" s="26" t="s">
        <v>11</v>
      </c>
      <c r="G276" s="26">
        <v>6</v>
      </c>
      <c r="H276" s="26" t="s">
        <v>2356</v>
      </c>
      <c r="I276" s="26" t="s">
        <v>2500</v>
      </c>
      <c r="J276" s="32">
        <v>3746</v>
      </c>
      <c r="K276" s="32">
        <v>8990</v>
      </c>
      <c r="L276" s="51"/>
      <c r="M276" s="51"/>
      <c r="N276" s="51"/>
      <c r="O276" s="44">
        <f t="shared" si="8"/>
        <v>0</v>
      </c>
      <c r="P276" s="56">
        <f t="shared" si="9"/>
        <v>0</v>
      </c>
    </row>
    <row r="277" spans="1:16" s="6" customFormat="1" ht="42" customHeight="1">
      <c r="A277" s="18" t="s">
        <v>435</v>
      </c>
      <c r="B277" s="200"/>
      <c r="C277" s="19" t="s">
        <v>21</v>
      </c>
      <c r="D277" s="20" t="s">
        <v>1472</v>
      </c>
      <c r="E277" s="21">
        <v>129312</v>
      </c>
      <c r="F277" s="22" t="s">
        <v>11</v>
      </c>
      <c r="G277" s="22">
        <v>12</v>
      </c>
      <c r="H277" s="22" t="s">
        <v>12</v>
      </c>
      <c r="I277" s="22" t="s">
        <v>2500</v>
      </c>
      <c r="J277" s="30">
        <v>3746</v>
      </c>
      <c r="K277" s="30">
        <v>8990</v>
      </c>
      <c r="L277" s="50"/>
      <c r="M277" s="50"/>
      <c r="N277" s="50"/>
      <c r="O277" s="43">
        <f t="shared" si="8"/>
        <v>0</v>
      </c>
      <c r="P277" s="55">
        <f t="shared" si="9"/>
        <v>0</v>
      </c>
    </row>
    <row r="278" spans="1:16" s="6" customFormat="1" ht="44.25" customHeight="1" thickBot="1">
      <c r="A278" s="27" t="s">
        <v>436</v>
      </c>
      <c r="B278" s="201"/>
      <c r="C278" s="23" t="s">
        <v>21</v>
      </c>
      <c r="D278" s="24" t="s">
        <v>1473</v>
      </c>
      <c r="E278" s="25">
        <v>129319</v>
      </c>
      <c r="F278" s="26" t="s">
        <v>11</v>
      </c>
      <c r="G278" s="26">
        <v>6</v>
      </c>
      <c r="H278" s="26" t="s">
        <v>2356</v>
      </c>
      <c r="I278" s="26" t="s">
        <v>2500</v>
      </c>
      <c r="J278" s="32">
        <v>3746</v>
      </c>
      <c r="K278" s="32">
        <v>8990</v>
      </c>
      <c r="L278" s="51"/>
      <c r="M278" s="51"/>
      <c r="N278" s="51"/>
      <c r="O278" s="44">
        <f t="shared" si="8"/>
        <v>0</v>
      </c>
      <c r="P278" s="56">
        <f t="shared" si="9"/>
        <v>0</v>
      </c>
    </row>
    <row r="279" spans="1:16" s="6" customFormat="1" ht="42" customHeight="1">
      <c r="A279" s="18" t="s">
        <v>437</v>
      </c>
      <c r="B279" s="200"/>
      <c r="C279" s="19" t="s">
        <v>21</v>
      </c>
      <c r="D279" s="20" t="s">
        <v>1474</v>
      </c>
      <c r="E279" s="21">
        <v>129326</v>
      </c>
      <c r="F279" s="22" t="s">
        <v>11</v>
      </c>
      <c r="G279" s="22">
        <v>12</v>
      </c>
      <c r="H279" s="22" t="s">
        <v>12</v>
      </c>
      <c r="I279" s="22" t="s">
        <v>2500</v>
      </c>
      <c r="J279" s="30">
        <v>3746</v>
      </c>
      <c r="K279" s="30">
        <v>8990</v>
      </c>
      <c r="L279" s="50"/>
      <c r="M279" s="50"/>
      <c r="N279" s="50"/>
      <c r="O279" s="43">
        <f t="shared" si="8"/>
        <v>0</v>
      </c>
      <c r="P279" s="55">
        <f t="shared" si="9"/>
        <v>0</v>
      </c>
    </row>
    <row r="280" spans="1:16" s="6" customFormat="1" ht="44.25" customHeight="1" thickBot="1">
      <c r="A280" s="27" t="s">
        <v>438</v>
      </c>
      <c r="B280" s="201"/>
      <c r="C280" s="23" t="s">
        <v>21</v>
      </c>
      <c r="D280" s="24" t="s">
        <v>1475</v>
      </c>
      <c r="E280" s="25">
        <v>129333</v>
      </c>
      <c r="F280" s="26" t="s">
        <v>11</v>
      </c>
      <c r="G280" s="26">
        <v>6</v>
      </c>
      <c r="H280" s="26" t="s">
        <v>2356</v>
      </c>
      <c r="I280" s="26" t="s">
        <v>2500</v>
      </c>
      <c r="J280" s="32">
        <v>3746</v>
      </c>
      <c r="K280" s="32">
        <v>8990</v>
      </c>
      <c r="L280" s="51"/>
      <c r="M280" s="51"/>
      <c r="N280" s="51"/>
      <c r="O280" s="44">
        <f t="shared" si="8"/>
        <v>0</v>
      </c>
      <c r="P280" s="56">
        <f t="shared" si="9"/>
        <v>0</v>
      </c>
    </row>
    <row r="281" spans="1:16" s="6" customFormat="1" ht="42" customHeight="1">
      <c r="A281" s="18" t="s">
        <v>439</v>
      </c>
      <c r="B281" s="200"/>
      <c r="C281" s="19" t="s">
        <v>21</v>
      </c>
      <c r="D281" s="20" t="s">
        <v>1476</v>
      </c>
      <c r="E281" s="21">
        <v>129340</v>
      </c>
      <c r="F281" s="22" t="s">
        <v>11</v>
      </c>
      <c r="G281" s="22">
        <v>12</v>
      </c>
      <c r="H281" s="22" t="s">
        <v>12</v>
      </c>
      <c r="I281" s="22" t="s">
        <v>2500</v>
      </c>
      <c r="J281" s="30">
        <v>3746</v>
      </c>
      <c r="K281" s="30">
        <v>8990</v>
      </c>
      <c r="L281" s="50"/>
      <c r="M281" s="50"/>
      <c r="N281" s="50"/>
      <c r="O281" s="43">
        <f t="shared" si="8"/>
        <v>0</v>
      </c>
      <c r="P281" s="55">
        <f t="shared" si="9"/>
        <v>0</v>
      </c>
    </row>
    <row r="282" spans="1:16" s="6" customFormat="1" ht="44.25" customHeight="1" thickBot="1">
      <c r="A282" s="27" t="s">
        <v>440</v>
      </c>
      <c r="B282" s="201"/>
      <c r="C282" s="23" t="s">
        <v>21</v>
      </c>
      <c r="D282" s="24" t="s">
        <v>1477</v>
      </c>
      <c r="E282" s="25">
        <v>129347</v>
      </c>
      <c r="F282" s="26" t="s">
        <v>11</v>
      </c>
      <c r="G282" s="26">
        <v>6</v>
      </c>
      <c r="H282" s="26" t="s">
        <v>2356</v>
      </c>
      <c r="I282" s="26" t="s">
        <v>2500</v>
      </c>
      <c r="J282" s="32">
        <v>3746</v>
      </c>
      <c r="K282" s="32">
        <v>8990</v>
      </c>
      <c r="L282" s="51"/>
      <c r="M282" s="51"/>
      <c r="N282" s="51"/>
      <c r="O282" s="44">
        <f t="shared" si="8"/>
        <v>0</v>
      </c>
      <c r="P282" s="56">
        <f t="shared" si="9"/>
        <v>0</v>
      </c>
    </row>
    <row r="283" spans="1:16" s="6" customFormat="1" ht="42" customHeight="1">
      <c r="A283" s="18" t="s">
        <v>441</v>
      </c>
      <c r="B283" s="200"/>
      <c r="C283" s="19" t="s">
        <v>21</v>
      </c>
      <c r="D283" s="20" t="s">
        <v>1478</v>
      </c>
      <c r="E283" s="21">
        <v>129354</v>
      </c>
      <c r="F283" s="22" t="s">
        <v>11</v>
      </c>
      <c r="G283" s="22">
        <v>12</v>
      </c>
      <c r="H283" s="22" t="s">
        <v>12</v>
      </c>
      <c r="I283" s="22" t="s">
        <v>2500</v>
      </c>
      <c r="J283" s="30">
        <v>3746</v>
      </c>
      <c r="K283" s="30">
        <v>8990</v>
      </c>
      <c r="L283" s="50"/>
      <c r="M283" s="50"/>
      <c r="N283" s="50"/>
      <c r="O283" s="43">
        <f t="shared" si="8"/>
        <v>0</v>
      </c>
      <c r="P283" s="55">
        <f t="shared" si="9"/>
        <v>0</v>
      </c>
    </row>
    <row r="284" spans="1:16" s="6" customFormat="1" ht="44.25" customHeight="1" thickBot="1">
      <c r="A284" s="27" t="s">
        <v>442</v>
      </c>
      <c r="B284" s="201"/>
      <c r="C284" s="23" t="s">
        <v>21</v>
      </c>
      <c r="D284" s="24" t="s">
        <v>1479</v>
      </c>
      <c r="E284" s="25">
        <v>129361</v>
      </c>
      <c r="F284" s="26" t="s">
        <v>11</v>
      </c>
      <c r="G284" s="26">
        <v>6</v>
      </c>
      <c r="H284" s="26" t="s">
        <v>2356</v>
      </c>
      <c r="I284" s="26" t="s">
        <v>2500</v>
      </c>
      <c r="J284" s="32">
        <v>3746</v>
      </c>
      <c r="K284" s="32">
        <v>8990</v>
      </c>
      <c r="L284" s="51"/>
      <c r="M284" s="51"/>
      <c r="N284" s="51"/>
      <c r="O284" s="44">
        <f t="shared" si="8"/>
        <v>0</v>
      </c>
      <c r="P284" s="56">
        <f t="shared" si="9"/>
        <v>0</v>
      </c>
    </row>
    <row r="285" spans="1:16" s="6" customFormat="1" ht="42" customHeight="1">
      <c r="A285" s="18" t="s">
        <v>443</v>
      </c>
      <c r="B285" s="200"/>
      <c r="C285" s="19" t="s">
        <v>22</v>
      </c>
      <c r="D285" s="20" t="s">
        <v>23</v>
      </c>
      <c r="E285" s="21">
        <v>41908</v>
      </c>
      <c r="F285" s="22" t="s">
        <v>13</v>
      </c>
      <c r="G285" s="22">
        <v>12</v>
      </c>
      <c r="H285" s="22" t="s">
        <v>15</v>
      </c>
      <c r="I285" s="22" t="s">
        <v>2500</v>
      </c>
      <c r="J285" s="30">
        <v>4996</v>
      </c>
      <c r="K285" s="30">
        <v>11990</v>
      </c>
      <c r="L285" s="50"/>
      <c r="M285" s="50"/>
      <c r="N285" s="50"/>
      <c r="O285" s="43">
        <f t="shared" si="8"/>
        <v>0</v>
      </c>
      <c r="P285" s="55">
        <f t="shared" si="9"/>
        <v>0</v>
      </c>
    </row>
    <row r="286" spans="1:16" s="6" customFormat="1" ht="44.25" customHeight="1" thickBot="1">
      <c r="A286" s="27" t="s">
        <v>444</v>
      </c>
      <c r="B286" s="201"/>
      <c r="C286" s="23" t="s">
        <v>22</v>
      </c>
      <c r="D286" s="24" t="s">
        <v>1480</v>
      </c>
      <c r="E286" s="25">
        <v>129368</v>
      </c>
      <c r="F286" s="26" t="s">
        <v>13</v>
      </c>
      <c r="G286" s="26">
        <v>6</v>
      </c>
      <c r="H286" s="26" t="s">
        <v>2353</v>
      </c>
      <c r="I286" s="26" t="s">
        <v>2500</v>
      </c>
      <c r="J286" s="32">
        <v>4996</v>
      </c>
      <c r="K286" s="32">
        <v>11990</v>
      </c>
      <c r="L286" s="51"/>
      <c r="M286" s="51"/>
      <c r="N286" s="51"/>
      <c r="O286" s="44">
        <f t="shared" si="8"/>
        <v>0</v>
      </c>
      <c r="P286" s="56">
        <f t="shared" si="9"/>
        <v>0</v>
      </c>
    </row>
    <row r="287" spans="1:16" s="6" customFormat="1" ht="42" customHeight="1">
      <c r="A287" s="18" t="s">
        <v>445</v>
      </c>
      <c r="B287" s="200"/>
      <c r="C287" s="19" t="s">
        <v>22</v>
      </c>
      <c r="D287" s="20" t="s">
        <v>24</v>
      </c>
      <c r="E287" s="21">
        <v>41910</v>
      </c>
      <c r="F287" s="22" t="s">
        <v>13</v>
      </c>
      <c r="G287" s="22">
        <v>12</v>
      </c>
      <c r="H287" s="22" t="s">
        <v>15</v>
      </c>
      <c r="I287" s="22" t="s">
        <v>2500</v>
      </c>
      <c r="J287" s="30">
        <v>4996</v>
      </c>
      <c r="K287" s="30">
        <v>11990</v>
      </c>
      <c r="L287" s="50"/>
      <c r="M287" s="50"/>
      <c r="N287" s="50"/>
      <c r="O287" s="43">
        <f t="shared" si="8"/>
        <v>0</v>
      </c>
      <c r="P287" s="55">
        <f t="shared" si="9"/>
        <v>0</v>
      </c>
    </row>
    <row r="288" spans="1:16" s="6" customFormat="1" ht="44.25" customHeight="1" thickBot="1">
      <c r="A288" s="27" t="s">
        <v>446</v>
      </c>
      <c r="B288" s="201"/>
      <c r="C288" s="23" t="s">
        <v>22</v>
      </c>
      <c r="D288" s="24" t="s">
        <v>1481</v>
      </c>
      <c r="E288" s="25">
        <v>129375</v>
      </c>
      <c r="F288" s="26" t="s">
        <v>13</v>
      </c>
      <c r="G288" s="26">
        <v>6</v>
      </c>
      <c r="H288" s="26" t="s">
        <v>2353</v>
      </c>
      <c r="I288" s="26" t="s">
        <v>2500</v>
      </c>
      <c r="J288" s="32">
        <v>4996</v>
      </c>
      <c r="K288" s="32">
        <v>11990</v>
      </c>
      <c r="L288" s="51"/>
      <c r="M288" s="51"/>
      <c r="N288" s="51"/>
      <c r="O288" s="44">
        <f t="shared" si="8"/>
        <v>0</v>
      </c>
      <c r="P288" s="56">
        <f t="shared" si="9"/>
        <v>0</v>
      </c>
    </row>
    <row r="289" spans="1:16" s="6" customFormat="1" ht="42" customHeight="1">
      <c r="A289" s="18" t="s">
        <v>447</v>
      </c>
      <c r="B289" s="200"/>
      <c r="C289" s="19" t="s">
        <v>22</v>
      </c>
      <c r="D289" s="20" t="s">
        <v>59</v>
      </c>
      <c r="E289" s="21">
        <v>96469</v>
      </c>
      <c r="F289" s="22" t="s">
        <v>13</v>
      </c>
      <c r="G289" s="22">
        <v>12</v>
      </c>
      <c r="H289" s="22" t="s">
        <v>15</v>
      </c>
      <c r="I289" s="22" t="s">
        <v>2500</v>
      </c>
      <c r="J289" s="30">
        <v>4996</v>
      </c>
      <c r="K289" s="30">
        <v>11990</v>
      </c>
      <c r="L289" s="50"/>
      <c r="M289" s="50"/>
      <c r="N289" s="50"/>
      <c r="O289" s="43">
        <f t="shared" si="8"/>
        <v>0</v>
      </c>
      <c r="P289" s="55">
        <f t="shared" si="9"/>
        <v>0</v>
      </c>
    </row>
    <row r="290" spans="1:16" s="6" customFormat="1" ht="44.25" customHeight="1" thickBot="1">
      <c r="A290" s="27" t="s">
        <v>448</v>
      </c>
      <c r="B290" s="201"/>
      <c r="C290" s="23" t="s">
        <v>22</v>
      </c>
      <c r="D290" s="24" t="s">
        <v>1482</v>
      </c>
      <c r="E290" s="25">
        <v>129382</v>
      </c>
      <c r="F290" s="26" t="s">
        <v>13</v>
      </c>
      <c r="G290" s="26">
        <v>6</v>
      </c>
      <c r="H290" s="26" t="s">
        <v>2353</v>
      </c>
      <c r="I290" s="26" t="s">
        <v>2500</v>
      </c>
      <c r="J290" s="32">
        <v>4996</v>
      </c>
      <c r="K290" s="32">
        <v>11990</v>
      </c>
      <c r="L290" s="51"/>
      <c r="M290" s="51"/>
      <c r="N290" s="51"/>
      <c r="O290" s="44">
        <f t="shared" si="8"/>
        <v>0</v>
      </c>
      <c r="P290" s="56">
        <f t="shared" si="9"/>
        <v>0</v>
      </c>
    </row>
    <row r="291" spans="1:16" s="6" customFormat="1" ht="42" customHeight="1">
      <c r="A291" s="18" t="s">
        <v>449</v>
      </c>
      <c r="B291" s="200"/>
      <c r="C291" s="19" t="s">
        <v>22</v>
      </c>
      <c r="D291" s="20" t="s">
        <v>1483</v>
      </c>
      <c r="E291" s="21">
        <v>129389</v>
      </c>
      <c r="F291" s="22" t="s">
        <v>13</v>
      </c>
      <c r="G291" s="22">
        <v>12</v>
      </c>
      <c r="H291" s="22" t="s">
        <v>15</v>
      </c>
      <c r="I291" s="22" t="s">
        <v>2500</v>
      </c>
      <c r="J291" s="30">
        <v>4996</v>
      </c>
      <c r="K291" s="30">
        <v>11990</v>
      </c>
      <c r="L291" s="50"/>
      <c r="M291" s="50"/>
      <c r="N291" s="50"/>
      <c r="O291" s="43">
        <f t="shared" si="8"/>
        <v>0</v>
      </c>
      <c r="P291" s="55">
        <f t="shared" si="9"/>
        <v>0</v>
      </c>
    </row>
    <row r="292" spans="1:16" s="6" customFormat="1" ht="44.25" customHeight="1" thickBot="1">
      <c r="A292" s="27" t="s">
        <v>450</v>
      </c>
      <c r="B292" s="201"/>
      <c r="C292" s="23" t="s">
        <v>22</v>
      </c>
      <c r="D292" s="24" t="s">
        <v>1484</v>
      </c>
      <c r="E292" s="25">
        <v>129396</v>
      </c>
      <c r="F292" s="26" t="s">
        <v>13</v>
      </c>
      <c r="G292" s="26">
        <v>6</v>
      </c>
      <c r="H292" s="26" t="s">
        <v>2353</v>
      </c>
      <c r="I292" s="26" t="s">
        <v>2500</v>
      </c>
      <c r="J292" s="32">
        <v>4996</v>
      </c>
      <c r="K292" s="32">
        <v>11990</v>
      </c>
      <c r="L292" s="51"/>
      <c r="M292" s="51"/>
      <c r="N292" s="51"/>
      <c r="O292" s="44">
        <f t="shared" si="8"/>
        <v>0</v>
      </c>
      <c r="P292" s="56">
        <f t="shared" si="9"/>
        <v>0</v>
      </c>
    </row>
    <row r="293" spans="1:16" s="6" customFormat="1" ht="42" customHeight="1">
      <c r="A293" s="18" t="s">
        <v>451</v>
      </c>
      <c r="B293" s="200"/>
      <c r="C293" s="19" t="s">
        <v>22</v>
      </c>
      <c r="D293" s="20" t="s">
        <v>1485</v>
      </c>
      <c r="E293" s="21">
        <v>129403</v>
      </c>
      <c r="F293" s="22" t="s">
        <v>13</v>
      </c>
      <c r="G293" s="22">
        <v>12</v>
      </c>
      <c r="H293" s="22" t="s">
        <v>15</v>
      </c>
      <c r="I293" s="22" t="s">
        <v>2500</v>
      </c>
      <c r="J293" s="30">
        <v>4996</v>
      </c>
      <c r="K293" s="30">
        <v>11990</v>
      </c>
      <c r="L293" s="50"/>
      <c r="M293" s="50"/>
      <c r="N293" s="50"/>
      <c r="O293" s="43">
        <f t="shared" si="8"/>
        <v>0</v>
      </c>
      <c r="P293" s="55">
        <f t="shared" si="9"/>
        <v>0</v>
      </c>
    </row>
    <row r="294" spans="1:16" s="6" customFormat="1" ht="44.25" customHeight="1" thickBot="1">
      <c r="A294" s="27" t="s">
        <v>452</v>
      </c>
      <c r="B294" s="201"/>
      <c r="C294" s="23" t="s">
        <v>22</v>
      </c>
      <c r="D294" s="24" t="s">
        <v>1486</v>
      </c>
      <c r="E294" s="25">
        <v>129410</v>
      </c>
      <c r="F294" s="26" t="s">
        <v>13</v>
      </c>
      <c r="G294" s="26">
        <v>6</v>
      </c>
      <c r="H294" s="26" t="s">
        <v>2353</v>
      </c>
      <c r="I294" s="26" t="s">
        <v>2500</v>
      </c>
      <c r="J294" s="32">
        <v>4996</v>
      </c>
      <c r="K294" s="32">
        <v>11990</v>
      </c>
      <c r="L294" s="51"/>
      <c r="M294" s="51"/>
      <c r="N294" s="51"/>
      <c r="O294" s="44">
        <f t="shared" si="8"/>
        <v>0</v>
      </c>
      <c r="P294" s="56">
        <f t="shared" si="9"/>
        <v>0</v>
      </c>
    </row>
    <row r="295" spans="1:16" s="6" customFormat="1" ht="42" customHeight="1">
      <c r="A295" s="18" t="s">
        <v>453</v>
      </c>
      <c r="B295" s="200"/>
      <c r="C295" s="19" t="s">
        <v>22</v>
      </c>
      <c r="D295" s="20" t="s">
        <v>1487</v>
      </c>
      <c r="E295" s="21">
        <v>129417</v>
      </c>
      <c r="F295" s="22" t="s">
        <v>13</v>
      </c>
      <c r="G295" s="22">
        <v>12</v>
      </c>
      <c r="H295" s="22" t="s">
        <v>15</v>
      </c>
      <c r="I295" s="22" t="s">
        <v>2500</v>
      </c>
      <c r="J295" s="30">
        <v>4996</v>
      </c>
      <c r="K295" s="30">
        <v>11990</v>
      </c>
      <c r="L295" s="50"/>
      <c r="M295" s="50"/>
      <c r="N295" s="50"/>
      <c r="O295" s="43">
        <f t="shared" si="8"/>
        <v>0</v>
      </c>
      <c r="P295" s="55">
        <f t="shared" si="9"/>
        <v>0</v>
      </c>
    </row>
    <row r="296" spans="1:16" s="6" customFormat="1" ht="44.25" customHeight="1" thickBot="1">
      <c r="A296" s="27" t="s">
        <v>454</v>
      </c>
      <c r="B296" s="201"/>
      <c r="C296" s="23" t="s">
        <v>22</v>
      </c>
      <c r="D296" s="24" t="s">
        <v>1488</v>
      </c>
      <c r="E296" s="25">
        <v>129424</v>
      </c>
      <c r="F296" s="26" t="s">
        <v>13</v>
      </c>
      <c r="G296" s="26">
        <v>6</v>
      </c>
      <c r="H296" s="26" t="s">
        <v>2353</v>
      </c>
      <c r="I296" s="26" t="s">
        <v>2500</v>
      </c>
      <c r="J296" s="32">
        <v>4996</v>
      </c>
      <c r="K296" s="32">
        <v>11990</v>
      </c>
      <c r="L296" s="51"/>
      <c r="M296" s="51"/>
      <c r="N296" s="51"/>
      <c r="O296" s="44">
        <f t="shared" si="8"/>
        <v>0</v>
      </c>
      <c r="P296" s="56">
        <f t="shared" si="9"/>
        <v>0</v>
      </c>
    </row>
    <row r="297" spans="1:16" s="6" customFormat="1" ht="42" customHeight="1">
      <c r="A297" s="18" t="s">
        <v>455</v>
      </c>
      <c r="B297" s="200"/>
      <c r="C297" s="19" t="s">
        <v>22</v>
      </c>
      <c r="D297" s="20" t="s">
        <v>1489</v>
      </c>
      <c r="E297" s="21">
        <v>129431</v>
      </c>
      <c r="F297" s="22" t="s">
        <v>13</v>
      </c>
      <c r="G297" s="22">
        <v>12</v>
      </c>
      <c r="H297" s="22" t="s">
        <v>15</v>
      </c>
      <c r="I297" s="22" t="s">
        <v>2500</v>
      </c>
      <c r="J297" s="30">
        <v>4996</v>
      </c>
      <c r="K297" s="30">
        <v>11990</v>
      </c>
      <c r="L297" s="50"/>
      <c r="M297" s="50"/>
      <c r="N297" s="50"/>
      <c r="O297" s="43">
        <f t="shared" si="8"/>
        <v>0</v>
      </c>
      <c r="P297" s="55">
        <f t="shared" si="9"/>
        <v>0</v>
      </c>
    </row>
    <row r="298" spans="1:16" s="6" customFormat="1" ht="44.25" customHeight="1" thickBot="1">
      <c r="A298" s="27" t="s">
        <v>456</v>
      </c>
      <c r="B298" s="201"/>
      <c r="C298" s="23" t="s">
        <v>22</v>
      </c>
      <c r="D298" s="24" t="s">
        <v>1490</v>
      </c>
      <c r="E298" s="25">
        <v>129438</v>
      </c>
      <c r="F298" s="26" t="s">
        <v>13</v>
      </c>
      <c r="G298" s="26">
        <v>6</v>
      </c>
      <c r="H298" s="26" t="s">
        <v>2353</v>
      </c>
      <c r="I298" s="26" t="s">
        <v>2500</v>
      </c>
      <c r="J298" s="32">
        <v>4996</v>
      </c>
      <c r="K298" s="32">
        <v>11990</v>
      </c>
      <c r="L298" s="51"/>
      <c r="M298" s="51"/>
      <c r="N298" s="51"/>
      <c r="O298" s="44">
        <f t="shared" si="8"/>
        <v>0</v>
      </c>
      <c r="P298" s="56">
        <f t="shared" si="9"/>
        <v>0</v>
      </c>
    </row>
    <row r="299" spans="1:16" s="6" customFormat="1" ht="42" customHeight="1">
      <c r="A299" s="18" t="s">
        <v>457</v>
      </c>
      <c r="B299" s="200"/>
      <c r="C299" s="19" t="s">
        <v>22</v>
      </c>
      <c r="D299" s="20" t="s">
        <v>1491</v>
      </c>
      <c r="E299" s="21">
        <v>129445</v>
      </c>
      <c r="F299" s="22" t="s">
        <v>13</v>
      </c>
      <c r="G299" s="22">
        <v>12</v>
      </c>
      <c r="H299" s="22" t="s">
        <v>15</v>
      </c>
      <c r="I299" s="22" t="s">
        <v>2500</v>
      </c>
      <c r="J299" s="30">
        <v>4996</v>
      </c>
      <c r="K299" s="30">
        <v>11990</v>
      </c>
      <c r="L299" s="50"/>
      <c r="M299" s="50"/>
      <c r="N299" s="50"/>
      <c r="O299" s="43">
        <f t="shared" si="8"/>
        <v>0</v>
      </c>
      <c r="P299" s="55">
        <f t="shared" si="9"/>
        <v>0</v>
      </c>
    </row>
    <row r="300" spans="1:16" s="6" customFormat="1" ht="44.25" customHeight="1" thickBot="1">
      <c r="A300" s="27" t="s">
        <v>458</v>
      </c>
      <c r="B300" s="201"/>
      <c r="C300" s="23" t="s">
        <v>22</v>
      </c>
      <c r="D300" s="24" t="s">
        <v>1492</v>
      </c>
      <c r="E300" s="25">
        <v>129452</v>
      </c>
      <c r="F300" s="26" t="s">
        <v>13</v>
      </c>
      <c r="G300" s="26">
        <v>6</v>
      </c>
      <c r="H300" s="26" t="s">
        <v>2353</v>
      </c>
      <c r="I300" s="26" t="s">
        <v>2500</v>
      </c>
      <c r="J300" s="32">
        <v>4996</v>
      </c>
      <c r="K300" s="32">
        <v>11990</v>
      </c>
      <c r="L300" s="51"/>
      <c r="M300" s="51"/>
      <c r="N300" s="51"/>
      <c r="O300" s="44">
        <f t="shared" si="8"/>
        <v>0</v>
      </c>
      <c r="P300" s="56">
        <f t="shared" si="9"/>
        <v>0</v>
      </c>
    </row>
    <row r="301" spans="1:16" s="6" customFormat="1" ht="42" customHeight="1">
      <c r="A301" s="18" t="s">
        <v>459</v>
      </c>
      <c r="B301" s="200"/>
      <c r="C301" s="19" t="s">
        <v>22</v>
      </c>
      <c r="D301" s="20" t="s">
        <v>1493</v>
      </c>
      <c r="E301" s="21">
        <v>129459</v>
      </c>
      <c r="F301" s="22" t="s">
        <v>13</v>
      </c>
      <c r="G301" s="22">
        <v>12</v>
      </c>
      <c r="H301" s="22" t="s">
        <v>15</v>
      </c>
      <c r="I301" s="22" t="s">
        <v>2500</v>
      </c>
      <c r="J301" s="30">
        <v>4996</v>
      </c>
      <c r="K301" s="30">
        <v>11990</v>
      </c>
      <c r="L301" s="50"/>
      <c r="M301" s="50"/>
      <c r="N301" s="50"/>
      <c r="O301" s="43">
        <f t="shared" si="8"/>
        <v>0</v>
      </c>
      <c r="P301" s="55">
        <f t="shared" si="9"/>
        <v>0</v>
      </c>
    </row>
    <row r="302" spans="1:16" s="6" customFormat="1" ht="44.25" customHeight="1" thickBot="1">
      <c r="A302" s="27" t="s">
        <v>460</v>
      </c>
      <c r="B302" s="201"/>
      <c r="C302" s="23" t="s">
        <v>22</v>
      </c>
      <c r="D302" s="24" t="s">
        <v>1494</v>
      </c>
      <c r="E302" s="25">
        <v>129466</v>
      </c>
      <c r="F302" s="26" t="s">
        <v>13</v>
      </c>
      <c r="G302" s="26">
        <v>6</v>
      </c>
      <c r="H302" s="26" t="s">
        <v>2353</v>
      </c>
      <c r="I302" s="26" t="s">
        <v>2500</v>
      </c>
      <c r="J302" s="32">
        <v>4996</v>
      </c>
      <c r="K302" s="32">
        <v>11990</v>
      </c>
      <c r="L302" s="51"/>
      <c r="M302" s="51"/>
      <c r="N302" s="51"/>
      <c r="O302" s="44">
        <f t="shared" si="8"/>
        <v>0</v>
      </c>
      <c r="P302" s="56">
        <f t="shared" si="9"/>
        <v>0</v>
      </c>
    </row>
    <row r="303" spans="1:16" s="6" customFormat="1" ht="42" customHeight="1">
      <c r="A303" s="18" t="s">
        <v>461</v>
      </c>
      <c r="B303" s="200"/>
      <c r="C303" s="19" t="s">
        <v>25</v>
      </c>
      <c r="D303" s="20" t="s">
        <v>26</v>
      </c>
      <c r="E303" s="21">
        <v>41988</v>
      </c>
      <c r="F303" s="22" t="s">
        <v>13</v>
      </c>
      <c r="G303" s="22">
        <v>12</v>
      </c>
      <c r="H303" s="22" t="s">
        <v>72</v>
      </c>
      <c r="I303" s="22" t="s">
        <v>2500</v>
      </c>
      <c r="J303" s="30">
        <v>4163</v>
      </c>
      <c r="K303" s="30">
        <v>9990</v>
      </c>
      <c r="L303" s="50"/>
      <c r="M303" s="50"/>
      <c r="N303" s="50"/>
      <c r="O303" s="43">
        <f t="shared" si="8"/>
        <v>0</v>
      </c>
      <c r="P303" s="55">
        <f t="shared" si="9"/>
        <v>0</v>
      </c>
    </row>
    <row r="304" spans="1:16" s="6" customFormat="1" ht="44.25" customHeight="1" thickBot="1">
      <c r="A304" s="27" t="s">
        <v>462</v>
      </c>
      <c r="B304" s="201"/>
      <c r="C304" s="23" t="s">
        <v>25</v>
      </c>
      <c r="D304" s="24" t="s">
        <v>1495</v>
      </c>
      <c r="E304" s="25">
        <v>129473</v>
      </c>
      <c r="F304" s="26" t="s">
        <v>13</v>
      </c>
      <c r="G304" s="26">
        <v>6</v>
      </c>
      <c r="H304" s="26" t="s">
        <v>2353</v>
      </c>
      <c r="I304" s="26" t="s">
        <v>2500</v>
      </c>
      <c r="J304" s="32">
        <v>4163</v>
      </c>
      <c r="K304" s="32">
        <v>9990</v>
      </c>
      <c r="L304" s="51"/>
      <c r="M304" s="51"/>
      <c r="N304" s="51"/>
      <c r="O304" s="44">
        <f t="shared" si="8"/>
        <v>0</v>
      </c>
      <c r="P304" s="56">
        <f t="shared" si="9"/>
        <v>0</v>
      </c>
    </row>
    <row r="305" spans="1:16" s="6" customFormat="1" ht="42" customHeight="1">
      <c r="A305" s="18" t="s">
        <v>237</v>
      </c>
      <c r="B305" s="200"/>
      <c r="C305" s="19" t="s">
        <v>25</v>
      </c>
      <c r="D305" s="20" t="s">
        <v>1496</v>
      </c>
      <c r="E305" s="21">
        <v>134441</v>
      </c>
      <c r="F305" s="22" t="s">
        <v>13</v>
      </c>
      <c r="G305" s="22">
        <v>12</v>
      </c>
      <c r="H305" s="22" t="s">
        <v>72</v>
      </c>
      <c r="I305" s="22" t="s">
        <v>2500</v>
      </c>
      <c r="J305" s="30">
        <v>4163</v>
      </c>
      <c r="K305" s="30">
        <v>9990</v>
      </c>
      <c r="L305" s="50"/>
      <c r="M305" s="50"/>
      <c r="N305" s="50"/>
      <c r="O305" s="43">
        <f t="shared" si="8"/>
        <v>0</v>
      </c>
      <c r="P305" s="55">
        <f t="shared" si="9"/>
        <v>0</v>
      </c>
    </row>
    <row r="306" spans="1:16" s="6" customFormat="1" ht="44.25" customHeight="1" thickBot="1">
      <c r="A306" s="27" t="s">
        <v>463</v>
      </c>
      <c r="B306" s="201"/>
      <c r="C306" s="23" t="s">
        <v>25</v>
      </c>
      <c r="D306" s="24" t="s">
        <v>1497</v>
      </c>
      <c r="E306" s="25">
        <v>129480</v>
      </c>
      <c r="F306" s="26" t="s">
        <v>13</v>
      </c>
      <c r="G306" s="26">
        <v>6</v>
      </c>
      <c r="H306" s="26" t="s">
        <v>2353</v>
      </c>
      <c r="I306" s="26" t="s">
        <v>2500</v>
      </c>
      <c r="J306" s="32">
        <v>4163</v>
      </c>
      <c r="K306" s="32">
        <v>9990</v>
      </c>
      <c r="L306" s="51"/>
      <c r="M306" s="51"/>
      <c r="N306" s="51"/>
      <c r="O306" s="44">
        <f t="shared" si="8"/>
        <v>0</v>
      </c>
      <c r="P306" s="56">
        <f t="shared" si="9"/>
        <v>0</v>
      </c>
    </row>
    <row r="307" spans="1:16" s="6" customFormat="1" ht="42" customHeight="1">
      <c r="A307" s="18" t="s">
        <v>238</v>
      </c>
      <c r="B307" s="200"/>
      <c r="C307" s="19" t="s">
        <v>25</v>
      </c>
      <c r="D307" s="20" t="s">
        <v>27</v>
      </c>
      <c r="E307" s="21">
        <v>41990</v>
      </c>
      <c r="F307" s="22" t="s">
        <v>13</v>
      </c>
      <c r="G307" s="22">
        <v>12</v>
      </c>
      <c r="H307" s="22" t="s">
        <v>72</v>
      </c>
      <c r="I307" s="22" t="s">
        <v>2500</v>
      </c>
      <c r="J307" s="30">
        <v>4163</v>
      </c>
      <c r="K307" s="30">
        <v>9990</v>
      </c>
      <c r="L307" s="50"/>
      <c r="M307" s="50"/>
      <c r="N307" s="50"/>
      <c r="O307" s="43">
        <f t="shared" si="8"/>
        <v>0</v>
      </c>
      <c r="P307" s="55">
        <f t="shared" si="9"/>
        <v>0</v>
      </c>
    </row>
    <row r="308" spans="1:16" s="6" customFormat="1" ht="44.25" customHeight="1" thickBot="1">
      <c r="A308" s="27" t="s">
        <v>239</v>
      </c>
      <c r="B308" s="201"/>
      <c r="C308" s="23" t="s">
        <v>25</v>
      </c>
      <c r="D308" s="24" t="s">
        <v>1498</v>
      </c>
      <c r="E308" s="25">
        <v>129487</v>
      </c>
      <c r="F308" s="26" t="s">
        <v>13</v>
      </c>
      <c r="G308" s="26">
        <v>6</v>
      </c>
      <c r="H308" s="26" t="s">
        <v>2353</v>
      </c>
      <c r="I308" s="26" t="s">
        <v>2500</v>
      </c>
      <c r="J308" s="32">
        <v>4163</v>
      </c>
      <c r="K308" s="32">
        <v>9990</v>
      </c>
      <c r="L308" s="51"/>
      <c r="M308" s="51"/>
      <c r="N308" s="51"/>
      <c r="O308" s="44">
        <f t="shared" si="8"/>
        <v>0</v>
      </c>
      <c r="P308" s="56">
        <f t="shared" si="9"/>
        <v>0</v>
      </c>
    </row>
    <row r="309" spans="1:16" s="6" customFormat="1" ht="42" customHeight="1">
      <c r="A309" s="18" t="s">
        <v>240</v>
      </c>
      <c r="B309" s="200"/>
      <c r="C309" s="19" t="s">
        <v>25</v>
      </c>
      <c r="D309" s="20" t="s">
        <v>1499</v>
      </c>
      <c r="E309" s="21">
        <v>96532</v>
      </c>
      <c r="F309" s="22" t="s">
        <v>13</v>
      </c>
      <c r="G309" s="22">
        <v>12</v>
      </c>
      <c r="H309" s="22" t="s">
        <v>72</v>
      </c>
      <c r="I309" s="22" t="s">
        <v>2500</v>
      </c>
      <c r="J309" s="30">
        <v>4163</v>
      </c>
      <c r="K309" s="30">
        <v>9990</v>
      </c>
      <c r="L309" s="50"/>
      <c r="M309" s="50"/>
      <c r="N309" s="50"/>
      <c r="O309" s="43">
        <f t="shared" si="8"/>
        <v>0</v>
      </c>
      <c r="P309" s="55">
        <f t="shared" si="9"/>
        <v>0</v>
      </c>
    </row>
    <row r="310" spans="1:16" s="6" customFormat="1" ht="44.25" customHeight="1" thickBot="1">
      <c r="A310" s="27" t="s">
        <v>464</v>
      </c>
      <c r="B310" s="201"/>
      <c r="C310" s="23" t="s">
        <v>25</v>
      </c>
      <c r="D310" s="24" t="s">
        <v>1500</v>
      </c>
      <c r="E310" s="25">
        <v>129494</v>
      </c>
      <c r="F310" s="26" t="s">
        <v>13</v>
      </c>
      <c r="G310" s="26">
        <v>6</v>
      </c>
      <c r="H310" s="26" t="s">
        <v>2353</v>
      </c>
      <c r="I310" s="26" t="s">
        <v>2500</v>
      </c>
      <c r="J310" s="32">
        <v>4163</v>
      </c>
      <c r="K310" s="32">
        <v>9990</v>
      </c>
      <c r="L310" s="51"/>
      <c r="M310" s="51"/>
      <c r="N310" s="51"/>
      <c r="O310" s="44">
        <f t="shared" si="8"/>
        <v>0</v>
      </c>
      <c r="P310" s="56">
        <f t="shared" si="9"/>
        <v>0</v>
      </c>
    </row>
    <row r="311" spans="1:16" s="6" customFormat="1" ht="42" customHeight="1">
      <c r="A311" s="18" t="s">
        <v>465</v>
      </c>
      <c r="B311" s="200"/>
      <c r="C311" s="19" t="s">
        <v>25</v>
      </c>
      <c r="D311" s="20" t="s">
        <v>60</v>
      </c>
      <c r="E311" s="21">
        <v>96546</v>
      </c>
      <c r="F311" s="22" t="s">
        <v>13</v>
      </c>
      <c r="G311" s="22">
        <v>12</v>
      </c>
      <c r="H311" s="22" t="s">
        <v>72</v>
      </c>
      <c r="I311" s="22" t="s">
        <v>2500</v>
      </c>
      <c r="J311" s="30">
        <v>4163</v>
      </c>
      <c r="K311" s="30">
        <v>9990</v>
      </c>
      <c r="L311" s="50"/>
      <c r="M311" s="50"/>
      <c r="N311" s="50"/>
      <c r="O311" s="43">
        <f t="shared" si="8"/>
        <v>0</v>
      </c>
      <c r="P311" s="55">
        <f t="shared" si="9"/>
        <v>0</v>
      </c>
    </row>
    <row r="312" spans="1:16" s="6" customFormat="1" ht="44.25" customHeight="1" thickBot="1">
      <c r="A312" s="27" t="s">
        <v>466</v>
      </c>
      <c r="B312" s="201"/>
      <c r="C312" s="23" t="s">
        <v>25</v>
      </c>
      <c r="D312" s="24" t="s">
        <v>1501</v>
      </c>
      <c r="E312" s="25">
        <v>129501</v>
      </c>
      <c r="F312" s="26" t="s">
        <v>13</v>
      </c>
      <c r="G312" s="26">
        <v>6</v>
      </c>
      <c r="H312" s="26" t="s">
        <v>2353</v>
      </c>
      <c r="I312" s="26" t="s">
        <v>2500</v>
      </c>
      <c r="J312" s="32">
        <v>4163</v>
      </c>
      <c r="K312" s="32">
        <v>9990</v>
      </c>
      <c r="L312" s="51"/>
      <c r="M312" s="51"/>
      <c r="N312" s="51"/>
      <c r="O312" s="44">
        <f t="shared" si="8"/>
        <v>0</v>
      </c>
      <c r="P312" s="56">
        <f t="shared" si="9"/>
        <v>0</v>
      </c>
    </row>
    <row r="313" spans="1:16" s="6" customFormat="1" ht="42" customHeight="1">
      <c r="A313" s="18" t="s">
        <v>467</v>
      </c>
      <c r="B313" s="200"/>
      <c r="C313" s="19" t="s">
        <v>25</v>
      </c>
      <c r="D313" s="20" t="s">
        <v>1502</v>
      </c>
      <c r="E313" s="21">
        <v>129508</v>
      </c>
      <c r="F313" s="22" t="s">
        <v>13</v>
      </c>
      <c r="G313" s="22">
        <v>12</v>
      </c>
      <c r="H313" s="22" t="s">
        <v>72</v>
      </c>
      <c r="I313" s="22" t="s">
        <v>2500</v>
      </c>
      <c r="J313" s="30">
        <v>4163</v>
      </c>
      <c r="K313" s="30">
        <v>9990</v>
      </c>
      <c r="L313" s="50"/>
      <c r="M313" s="50"/>
      <c r="N313" s="50"/>
      <c r="O313" s="43">
        <f t="shared" si="8"/>
        <v>0</v>
      </c>
      <c r="P313" s="55">
        <f t="shared" si="9"/>
        <v>0</v>
      </c>
    </row>
    <row r="314" spans="1:16" s="6" customFormat="1" ht="44.25" customHeight="1" thickBot="1">
      <c r="A314" s="27" t="s">
        <v>468</v>
      </c>
      <c r="B314" s="201"/>
      <c r="C314" s="23" t="s">
        <v>25</v>
      </c>
      <c r="D314" s="24" t="s">
        <v>1503</v>
      </c>
      <c r="E314" s="25">
        <v>129515</v>
      </c>
      <c r="F314" s="26" t="s">
        <v>13</v>
      </c>
      <c r="G314" s="26">
        <v>6</v>
      </c>
      <c r="H314" s="26" t="s">
        <v>2353</v>
      </c>
      <c r="I314" s="26" t="s">
        <v>2500</v>
      </c>
      <c r="J314" s="32">
        <v>4163</v>
      </c>
      <c r="K314" s="32">
        <v>9990</v>
      </c>
      <c r="L314" s="51"/>
      <c r="M314" s="51"/>
      <c r="N314" s="51"/>
      <c r="O314" s="44">
        <f t="shared" si="8"/>
        <v>0</v>
      </c>
      <c r="P314" s="56">
        <f t="shared" si="9"/>
        <v>0</v>
      </c>
    </row>
    <row r="315" spans="1:16" s="6" customFormat="1" ht="42" customHeight="1">
      <c r="A315" s="18" t="s">
        <v>469</v>
      </c>
      <c r="B315" s="200"/>
      <c r="C315" s="19" t="s">
        <v>25</v>
      </c>
      <c r="D315" s="20" t="s">
        <v>1504</v>
      </c>
      <c r="E315" s="21">
        <v>129522</v>
      </c>
      <c r="F315" s="22" t="s">
        <v>13</v>
      </c>
      <c r="G315" s="22">
        <v>12</v>
      </c>
      <c r="H315" s="22" t="s">
        <v>72</v>
      </c>
      <c r="I315" s="22" t="s">
        <v>2500</v>
      </c>
      <c r="J315" s="30">
        <v>4163</v>
      </c>
      <c r="K315" s="30">
        <v>9990</v>
      </c>
      <c r="L315" s="50"/>
      <c r="M315" s="50"/>
      <c r="N315" s="50"/>
      <c r="O315" s="43">
        <f t="shared" si="8"/>
        <v>0</v>
      </c>
      <c r="P315" s="55">
        <f t="shared" si="9"/>
        <v>0</v>
      </c>
    </row>
    <row r="316" spans="1:16" s="6" customFormat="1" ht="44.25" customHeight="1" thickBot="1">
      <c r="A316" s="27" t="s">
        <v>470</v>
      </c>
      <c r="B316" s="201"/>
      <c r="C316" s="23" t="s">
        <v>25</v>
      </c>
      <c r="D316" s="24" t="s">
        <v>1505</v>
      </c>
      <c r="E316" s="25">
        <v>129529</v>
      </c>
      <c r="F316" s="26" t="s">
        <v>13</v>
      </c>
      <c r="G316" s="26">
        <v>6</v>
      </c>
      <c r="H316" s="26" t="s">
        <v>2353</v>
      </c>
      <c r="I316" s="26" t="s">
        <v>2500</v>
      </c>
      <c r="J316" s="32">
        <v>4163</v>
      </c>
      <c r="K316" s="32">
        <v>9990</v>
      </c>
      <c r="L316" s="51"/>
      <c r="M316" s="51"/>
      <c r="N316" s="51"/>
      <c r="O316" s="44">
        <f t="shared" si="8"/>
        <v>0</v>
      </c>
      <c r="P316" s="56">
        <f t="shared" si="9"/>
        <v>0</v>
      </c>
    </row>
    <row r="317" spans="1:16" s="6" customFormat="1" ht="42" customHeight="1">
      <c r="A317" s="18" t="s">
        <v>471</v>
      </c>
      <c r="B317" s="200"/>
      <c r="C317" s="19" t="s">
        <v>25</v>
      </c>
      <c r="D317" s="20" t="s">
        <v>1506</v>
      </c>
      <c r="E317" s="21">
        <v>129536</v>
      </c>
      <c r="F317" s="22" t="s">
        <v>13</v>
      </c>
      <c r="G317" s="22">
        <v>12</v>
      </c>
      <c r="H317" s="22" t="s">
        <v>72</v>
      </c>
      <c r="I317" s="22" t="s">
        <v>2500</v>
      </c>
      <c r="J317" s="30">
        <v>4163</v>
      </c>
      <c r="K317" s="30">
        <v>9990</v>
      </c>
      <c r="L317" s="50"/>
      <c r="M317" s="50"/>
      <c r="N317" s="50"/>
      <c r="O317" s="43">
        <f t="shared" si="8"/>
        <v>0</v>
      </c>
      <c r="P317" s="55">
        <f t="shared" si="9"/>
        <v>0</v>
      </c>
    </row>
    <row r="318" spans="1:16" s="6" customFormat="1" ht="44.25" customHeight="1" thickBot="1">
      <c r="A318" s="27" t="s">
        <v>472</v>
      </c>
      <c r="B318" s="201"/>
      <c r="C318" s="23" t="s">
        <v>25</v>
      </c>
      <c r="D318" s="24" t="s">
        <v>1507</v>
      </c>
      <c r="E318" s="25">
        <v>129543</v>
      </c>
      <c r="F318" s="26" t="s">
        <v>13</v>
      </c>
      <c r="G318" s="26">
        <v>6</v>
      </c>
      <c r="H318" s="26" t="s">
        <v>2353</v>
      </c>
      <c r="I318" s="26" t="s">
        <v>2500</v>
      </c>
      <c r="J318" s="32">
        <v>4163</v>
      </c>
      <c r="K318" s="32">
        <v>9990</v>
      </c>
      <c r="L318" s="51"/>
      <c r="M318" s="51"/>
      <c r="N318" s="51"/>
      <c r="O318" s="44">
        <f t="shared" si="8"/>
        <v>0</v>
      </c>
      <c r="P318" s="56">
        <f t="shared" si="9"/>
        <v>0</v>
      </c>
    </row>
    <row r="319" spans="1:16" s="6" customFormat="1" ht="42" customHeight="1">
      <c r="A319" s="18" t="s">
        <v>473</v>
      </c>
      <c r="B319" s="200"/>
      <c r="C319" s="19" t="s">
        <v>28</v>
      </c>
      <c r="D319" s="20" t="s">
        <v>61</v>
      </c>
      <c r="E319" s="21">
        <v>96567</v>
      </c>
      <c r="F319" s="22" t="s">
        <v>13</v>
      </c>
      <c r="G319" s="22">
        <v>12</v>
      </c>
      <c r="H319" s="22" t="s">
        <v>72</v>
      </c>
      <c r="I319" s="22" t="s">
        <v>2500</v>
      </c>
      <c r="J319" s="30">
        <v>4163</v>
      </c>
      <c r="K319" s="30">
        <v>9990</v>
      </c>
      <c r="L319" s="50"/>
      <c r="M319" s="50"/>
      <c r="N319" s="50"/>
      <c r="O319" s="43">
        <f t="shared" si="8"/>
        <v>0</v>
      </c>
      <c r="P319" s="55">
        <f t="shared" si="9"/>
        <v>0</v>
      </c>
    </row>
    <row r="320" spans="1:16" s="6" customFormat="1" ht="44.25" customHeight="1" thickBot="1">
      <c r="A320" s="27" t="s">
        <v>474</v>
      </c>
      <c r="B320" s="201"/>
      <c r="C320" s="23" t="s">
        <v>28</v>
      </c>
      <c r="D320" s="24" t="s">
        <v>1508</v>
      </c>
      <c r="E320" s="25">
        <v>129550</v>
      </c>
      <c r="F320" s="26" t="s">
        <v>13</v>
      </c>
      <c r="G320" s="26">
        <v>6</v>
      </c>
      <c r="H320" s="26" t="s">
        <v>2353</v>
      </c>
      <c r="I320" s="26" t="s">
        <v>2500</v>
      </c>
      <c r="J320" s="32">
        <v>4163</v>
      </c>
      <c r="K320" s="32">
        <v>9990</v>
      </c>
      <c r="L320" s="51"/>
      <c r="M320" s="51"/>
      <c r="N320" s="51"/>
      <c r="O320" s="44">
        <f t="shared" si="8"/>
        <v>0</v>
      </c>
      <c r="P320" s="56">
        <f t="shared" si="9"/>
        <v>0</v>
      </c>
    </row>
    <row r="321" spans="1:16" s="6" customFormat="1" ht="42" customHeight="1">
      <c r="A321" s="18" t="s">
        <v>475</v>
      </c>
      <c r="B321" s="200"/>
      <c r="C321" s="19" t="s">
        <v>28</v>
      </c>
      <c r="D321" s="20" t="s">
        <v>62</v>
      </c>
      <c r="E321" s="21">
        <v>96574</v>
      </c>
      <c r="F321" s="22" t="s">
        <v>13</v>
      </c>
      <c r="G321" s="22">
        <v>12</v>
      </c>
      <c r="H321" s="22" t="s">
        <v>72</v>
      </c>
      <c r="I321" s="22" t="s">
        <v>2500</v>
      </c>
      <c r="J321" s="30">
        <v>4163</v>
      </c>
      <c r="K321" s="30">
        <v>9990</v>
      </c>
      <c r="L321" s="50"/>
      <c r="M321" s="50"/>
      <c r="N321" s="50"/>
      <c r="O321" s="43">
        <f t="shared" si="8"/>
        <v>0</v>
      </c>
      <c r="P321" s="55">
        <f t="shared" si="9"/>
        <v>0</v>
      </c>
    </row>
    <row r="322" spans="1:16" s="6" customFormat="1" ht="44.25" customHeight="1" thickBot="1">
      <c r="A322" s="27" t="s">
        <v>476</v>
      </c>
      <c r="B322" s="201"/>
      <c r="C322" s="23" t="s">
        <v>28</v>
      </c>
      <c r="D322" s="24" t="s">
        <v>1509</v>
      </c>
      <c r="E322" s="25">
        <v>129557</v>
      </c>
      <c r="F322" s="26" t="s">
        <v>13</v>
      </c>
      <c r="G322" s="26">
        <v>6</v>
      </c>
      <c r="H322" s="26" t="s">
        <v>2353</v>
      </c>
      <c r="I322" s="26" t="s">
        <v>2500</v>
      </c>
      <c r="J322" s="32">
        <v>4163</v>
      </c>
      <c r="K322" s="32">
        <v>9990</v>
      </c>
      <c r="L322" s="51"/>
      <c r="M322" s="51"/>
      <c r="N322" s="51"/>
      <c r="O322" s="44">
        <f t="shared" si="8"/>
        <v>0</v>
      </c>
      <c r="P322" s="56">
        <f t="shared" si="9"/>
        <v>0</v>
      </c>
    </row>
    <row r="323" spans="1:16" s="6" customFormat="1" ht="42" customHeight="1">
      <c r="A323" s="18" t="s">
        <v>477</v>
      </c>
      <c r="B323" s="200"/>
      <c r="C323" s="19" t="s">
        <v>28</v>
      </c>
      <c r="D323" s="20" t="s">
        <v>63</v>
      </c>
      <c r="E323" s="21">
        <v>96588</v>
      </c>
      <c r="F323" s="22" t="s">
        <v>13</v>
      </c>
      <c r="G323" s="22">
        <v>12</v>
      </c>
      <c r="H323" s="22" t="s">
        <v>72</v>
      </c>
      <c r="I323" s="22" t="s">
        <v>2500</v>
      </c>
      <c r="J323" s="30">
        <v>4163</v>
      </c>
      <c r="K323" s="30">
        <v>9990</v>
      </c>
      <c r="L323" s="50"/>
      <c r="M323" s="50"/>
      <c r="N323" s="50"/>
      <c r="O323" s="43">
        <f t="shared" si="8"/>
        <v>0</v>
      </c>
      <c r="P323" s="55">
        <f t="shared" si="9"/>
        <v>0</v>
      </c>
    </row>
    <row r="324" spans="1:16" s="6" customFormat="1" ht="44.25" customHeight="1" thickBot="1">
      <c r="A324" s="27" t="s">
        <v>478</v>
      </c>
      <c r="B324" s="201"/>
      <c r="C324" s="23" t="s">
        <v>28</v>
      </c>
      <c r="D324" s="24" t="s">
        <v>1510</v>
      </c>
      <c r="E324" s="25">
        <v>129564</v>
      </c>
      <c r="F324" s="26" t="s">
        <v>13</v>
      </c>
      <c r="G324" s="26">
        <v>6</v>
      </c>
      <c r="H324" s="26" t="s">
        <v>2353</v>
      </c>
      <c r="I324" s="26" t="s">
        <v>2500</v>
      </c>
      <c r="J324" s="32">
        <v>4163</v>
      </c>
      <c r="K324" s="32">
        <v>9990</v>
      </c>
      <c r="L324" s="51"/>
      <c r="M324" s="51"/>
      <c r="N324" s="51"/>
      <c r="O324" s="44">
        <f t="shared" si="8"/>
        <v>0</v>
      </c>
      <c r="P324" s="56">
        <f t="shared" si="9"/>
        <v>0</v>
      </c>
    </row>
    <row r="325" spans="1:16" s="6" customFormat="1" ht="42" customHeight="1">
      <c r="A325" s="18" t="s">
        <v>241</v>
      </c>
      <c r="B325" s="200"/>
      <c r="C325" s="19" t="s">
        <v>28</v>
      </c>
      <c r="D325" s="20" t="s">
        <v>1511</v>
      </c>
      <c r="E325" s="21">
        <v>129571</v>
      </c>
      <c r="F325" s="22" t="s">
        <v>13</v>
      </c>
      <c r="G325" s="22">
        <v>12</v>
      </c>
      <c r="H325" s="22" t="s">
        <v>72</v>
      </c>
      <c r="I325" s="22" t="s">
        <v>2500</v>
      </c>
      <c r="J325" s="30">
        <v>4163</v>
      </c>
      <c r="K325" s="30">
        <v>9990</v>
      </c>
      <c r="L325" s="50"/>
      <c r="M325" s="50"/>
      <c r="N325" s="50"/>
      <c r="O325" s="43">
        <f t="shared" si="8"/>
        <v>0</v>
      </c>
      <c r="P325" s="55">
        <f t="shared" si="9"/>
        <v>0</v>
      </c>
    </row>
    <row r="326" spans="1:16" s="6" customFormat="1" ht="44.25" customHeight="1" thickBot="1">
      <c r="A326" s="27" t="s">
        <v>242</v>
      </c>
      <c r="B326" s="201"/>
      <c r="C326" s="23" t="s">
        <v>28</v>
      </c>
      <c r="D326" s="24" t="s">
        <v>1512</v>
      </c>
      <c r="E326" s="25">
        <v>129578</v>
      </c>
      <c r="F326" s="26" t="s">
        <v>13</v>
      </c>
      <c r="G326" s="26">
        <v>6</v>
      </c>
      <c r="H326" s="26" t="s">
        <v>2353</v>
      </c>
      <c r="I326" s="26" t="s">
        <v>2500</v>
      </c>
      <c r="J326" s="32">
        <v>4163</v>
      </c>
      <c r="K326" s="32">
        <v>9990</v>
      </c>
      <c r="L326" s="51"/>
      <c r="M326" s="51"/>
      <c r="N326" s="51"/>
      <c r="O326" s="44">
        <f t="shared" si="8"/>
        <v>0</v>
      </c>
      <c r="P326" s="56">
        <f t="shared" si="9"/>
        <v>0</v>
      </c>
    </row>
    <row r="327" spans="1:16" s="6" customFormat="1" ht="42" customHeight="1">
      <c r="A327" s="18" t="s">
        <v>243</v>
      </c>
      <c r="B327" s="200"/>
      <c r="C327" s="19" t="s">
        <v>28</v>
      </c>
      <c r="D327" s="20" t="s">
        <v>1513</v>
      </c>
      <c r="E327" s="21">
        <v>129585</v>
      </c>
      <c r="F327" s="22" t="s">
        <v>13</v>
      </c>
      <c r="G327" s="22">
        <v>12</v>
      </c>
      <c r="H327" s="22" t="s">
        <v>72</v>
      </c>
      <c r="I327" s="22" t="s">
        <v>2500</v>
      </c>
      <c r="J327" s="30">
        <v>4163</v>
      </c>
      <c r="K327" s="30">
        <v>9990</v>
      </c>
      <c r="L327" s="50"/>
      <c r="M327" s="50"/>
      <c r="N327" s="50"/>
      <c r="O327" s="43">
        <f t="shared" si="8"/>
        <v>0</v>
      </c>
      <c r="P327" s="55">
        <f t="shared" si="9"/>
        <v>0</v>
      </c>
    </row>
    <row r="328" spans="1:16" s="6" customFormat="1" ht="44.25" customHeight="1" thickBot="1">
      <c r="A328" s="27" t="s">
        <v>244</v>
      </c>
      <c r="B328" s="201"/>
      <c r="C328" s="23" t="s">
        <v>28</v>
      </c>
      <c r="D328" s="24" t="s">
        <v>1514</v>
      </c>
      <c r="E328" s="25">
        <v>129592</v>
      </c>
      <c r="F328" s="26" t="s">
        <v>13</v>
      </c>
      <c r="G328" s="26">
        <v>6</v>
      </c>
      <c r="H328" s="26" t="s">
        <v>2353</v>
      </c>
      <c r="I328" s="26" t="s">
        <v>2500</v>
      </c>
      <c r="J328" s="32">
        <v>4163</v>
      </c>
      <c r="K328" s="32">
        <v>9990</v>
      </c>
      <c r="L328" s="51"/>
      <c r="M328" s="51"/>
      <c r="N328" s="51"/>
      <c r="O328" s="44">
        <f t="shared" si="8"/>
        <v>0</v>
      </c>
      <c r="P328" s="56">
        <f t="shared" si="9"/>
        <v>0</v>
      </c>
    </row>
    <row r="329" spans="1:16" s="6" customFormat="1" ht="42" customHeight="1">
      <c r="A329" s="18" t="s">
        <v>245</v>
      </c>
      <c r="B329" s="200"/>
      <c r="C329" s="19" t="s">
        <v>28</v>
      </c>
      <c r="D329" s="20" t="s">
        <v>1515</v>
      </c>
      <c r="E329" s="21">
        <v>129599</v>
      </c>
      <c r="F329" s="22" t="s">
        <v>13</v>
      </c>
      <c r="G329" s="22">
        <v>12</v>
      </c>
      <c r="H329" s="22" t="s">
        <v>72</v>
      </c>
      <c r="I329" s="22" t="s">
        <v>2500</v>
      </c>
      <c r="J329" s="30">
        <v>4163</v>
      </c>
      <c r="K329" s="30">
        <v>9990</v>
      </c>
      <c r="L329" s="50"/>
      <c r="M329" s="50"/>
      <c r="N329" s="50"/>
      <c r="O329" s="43">
        <f t="shared" ref="O329:O392" si="10">L329+M329+N329</f>
        <v>0</v>
      </c>
      <c r="P329" s="55">
        <f t="shared" ref="P329:P392" si="11">J329*O329</f>
        <v>0</v>
      </c>
    </row>
    <row r="330" spans="1:16" s="6" customFormat="1" ht="44.25" customHeight="1" thickBot="1">
      <c r="A330" s="27" t="s">
        <v>246</v>
      </c>
      <c r="B330" s="201"/>
      <c r="C330" s="23" t="s">
        <v>28</v>
      </c>
      <c r="D330" s="24" t="s">
        <v>1516</v>
      </c>
      <c r="E330" s="25">
        <v>129606</v>
      </c>
      <c r="F330" s="26" t="s">
        <v>13</v>
      </c>
      <c r="G330" s="26">
        <v>6</v>
      </c>
      <c r="H330" s="26" t="s">
        <v>2353</v>
      </c>
      <c r="I330" s="26" t="s">
        <v>2500</v>
      </c>
      <c r="J330" s="32">
        <v>4163</v>
      </c>
      <c r="K330" s="32">
        <v>9990</v>
      </c>
      <c r="L330" s="51"/>
      <c r="M330" s="51"/>
      <c r="N330" s="51"/>
      <c r="O330" s="44">
        <f t="shared" si="10"/>
        <v>0</v>
      </c>
      <c r="P330" s="56">
        <f t="shared" si="11"/>
        <v>0</v>
      </c>
    </row>
    <row r="331" spans="1:16" s="6" customFormat="1" ht="42" customHeight="1">
      <c r="A331" s="18" t="s">
        <v>247</v>
      </c>
      <c r="B331" s="200"/>
      <c r="C331" s="19" t="s">
        <v>29</v>
      </c>
      <c r="D331" s="20" t="s">
        <v>30</v>
      </c>
      <c r="E331" s="21">
        <v>45178</v>
      </c>
      <c r="F331" s="22" t="s">
        <v>13</v>
      </c>
      <c r="G331" s="22">
        <v>12</v>
      </c>
      <c r="H331" s="22" t="s">
        <v>15</v>
      </c>
      <c r="I331" s="22" t="s">
        <v>2500</v>
      </c>
      <c r="J331" s="30">
        <v>4163</v>
      </c>
      <c r="K331" s="30">
        <v>9990</v>
      </c>
      <c r="L331" s="50"/>
      <c r="M331" s="50"/>
      <c r="N331" s="50"/>
      <c r="O331" s="43">
        <f t="shared" si="10"/>
        <v>0</v>
      </c>
      <c r="P331" s="55">
        <f t="shared" si="11"/>
        <v>0</v>
      </c>
    </row>
    <row r="332" spans="1:16" s="6" customFormat="1" ht="44.25" customHeight="1" thickBot="1">
      <c r="A332" s="27" t="s">
        <v>479</v>
      </c>
      <c r="B332" s="201"/>
      <c r="C332" s="23" t="s">
        <v>29</v>
      </c>
      <c r="D332" s="24" t="s">
        <v>1517</v>
      </c>
      <c r="E332" s="25">
        <v>129613</v>
      </c>
      <c r="F332" s="26" t="s">
        <v>13</v>
      </c>
      <c r="G332" s="26">
        <v>6</v>
      </c>
      <c r="H332" s="26" t="s">
        <v>2353</v>
      </c>
      <c r="I332" s="26" t="s">
        <v>2500</v>
      </c>
      <c r="J332" s="32">
        <v>4163</v>
      </c>
      <c r="K332" s="32">
        <v>9990</v>
      </c>
      <c r="L332" s="51"/>
      <c r="M332" s="51"/>
      <c r="N332" s="51"/>
      <c r="O332" s="44">
        <f t="shared" si="10"/>
        <v>0</v>
      </c>
      <c r="P332" s="56">
        <f t="shared" si="11"/>
        <v>0</v>
      </c>
    </row>
    <row r="333" spans="1:16" s="6" customFormat="1" ht="42" customHeight="1">
      <c r="A333" s="18" t="s">
        <v>480</v>
      </c>
      <c r="B333" s="200"/>
      <c r="C333" s="19" t="s">
        <v>29</v>
      </c>
      <c r="D333" s="20" t="s">
        <v>31</v>
      </c>
      <c r="E333" s="21">
        <v>79272</v>
      </c>
      <c r="F333" s="22" t="s">
        <v>13</v>
      </c>
      <c r="G333" s="22">
        <v>12</v>
      </c>
      <c r="H333" s="22" t="s">
        <v>15</v>
      </c>
      <c r="I333" s="22" t="s">
        <v>2500</v>
      </c>
      <c r="J333" s="30">
        <v>4163</v>
      </c>
      <c r="K333" s="30">
        <v>9990</v>
      </c>
      <c r="L333" s="50"/>
      <c r="M333" s="50"/>
      <c r="N333" s="50"/>
      <c r="O333" s="43">
        <f t="shared" si="10"/>
        <v>0</v>
      </c>
      <c r="P333" s="55">
        <f t="shared" si="11"/>
        <v>0</v>
      </c>
    </row>
    <row r="334" spans="1:16" s="6" customFormat="1" ht="44.25" customHeight="1" thickBot="1">
      <c r="A334" s="27" t="s">
        <v>481</v>
      </c>
      <c r="B334" s="201"/>
      <c r="C334" s="23" t="s">
        <v>29</v>
      </c>
      <c r="D334" s="24" t="s">
        <v>1518</v>
      </c>
      <c r="E334" s="25">
        <v>129620</v>
      </c>
      <c r="F334" s="26" t="s">
        <v>13</v>
      </c>
      <c r="G334" s="26">
        <v>6</v>
      </c>
      <c r="H334" s="26" t="s">
        <v>2353</v>
      </c>
      <c r="I334" s="26" t="s">
        <v>2500</v>
      </c>
      <c r="J334" s="32">
        <v>4163</v>
      </c>
      <c r="K334" s="32">
        <v>9990</v>
      </c>
      <c r="L334" s="51"/>
      <c r="M334" s="51"/>
      <c r="N334" s="51"/>
      <c r="O334" s="44">
        <f t="shared" si="10"/>
        <v>0</v>
      </c>
      <c r="P334" s="56">
        <f t="shared" si="11"/>
        <v>0</v>
      </c>
    </row>
    <row r="335" spans="1:16" s="6" customFormat="1" ht="42" customHeight="1">
      <c r="A335" s="18" t="s">
        <v>482</v>
      </c>
      <c r="B335" s="200"/>
      <c r="C335" s="19" t="s">
        <v>29</v>
      </c>
      <c r="D335" s="20" t="s">
        <v>1519</v>
      </c>
      <c r="E335" s="21">
        <v>129627</v>
      </c>
      <c r="F335" s="22" t="s">
        <v>13</v>
      </c>
      <c r="G335" s="22">
        <v>12</v>
      </c>
      <c r="H335" s="22" t="s">
        <v>15</v>
      </c>
      <c r="I335" s="22" t="s">
        <v>2500</v>
      </c>
      <c r="J335" s="30">
        <v>4163</v>
      </c>
      <c r="K335" s="30">
        <v>9990</v>
      </c>
      <c r="L335" s="50"/>
      <c r="M335" s="50"/>
      <c r="N335" s="50"/>
      <c r="O335" s="43">
        <f t="shared" si="10"/>
        <v>0</v>
      </c>
      <c r="P335" s="55">
        <f t="shared" si="11"/>
        <v>0</v>
      </c>
    </row>
    <row r="336" spans="1:16" s="6" customFormat="1" ht="44.25" customHeight="1" thickBot="1">
      <c r="A336" s="27" t="s">
        <v>483</v>
      </c>
      <c r="B336" s="201"/>
      <c r="C336" s="23" t="s">
        <v>29</v>
      </c>
      <c r="D336" s="24" t="s">
        <v>1520</v>
      </c>
      <c r="E336" s="25">
        <v>129634</v>
      </c>
      <c r="F336" s="26" t="s">
        <v>13</v>
      </c>
      <c r="G336" s="26">
        <v>6</v>
      </c>
      <c r="H336" s="26" t="s">
        <v>2353</v>
      </c>
      <c r="I336" s="26" t="s">
        <v>2500</v>
      </c>
      <c r="J336" s="32">
        <v>4163</v>
      </c>
      <c r="K336" s="32">
        <v>9990</v>
      </c>
      <c r="L336" s="51"/>
      <c r="M336" s="51"/>
      <c r="N336" s="51"/>
      <c r="O336" s="44">
        <f t="shared" si="10"/>
        <v>0</v>
      </c>
      <c r="P336" s="56">
        <f t="shared" si="11"/>
        <v>0</v>
      </c>
    </row>
    <row r="337" spans="1:16" s="6" customFormat="1" ht="42" customHeight="1">
      <c r="A337" s="18" t="s">
        <v>248</v>
      </c>
      <c r="B337" s="200"/>
      <c r="C337" s="19" t="s">
        <v>29</v>
      </c>
      <c r="D337" s="20" t="s">
        <v>1521</v>
      </c>
      <c r="E337" s="21">
        <v>129641</v>
      </c>
      <c r="F337" s="22" t="s">
        <v>13</v>
      </c>
      <c r="G337" s="22">
        <v>12</v>
      </c>
      <c r="H337" s="22" t="s">
        <v>15</v>
      </c>
      <c r="I337" s="22" t="s">
        <v>2500</v>
      </c>
      <c r="J337" s="30">
        <v>4163</v>
      </c>
      <c r="K337" s="30">
        <v>9990</v>
      </c>
      <c r="L337" s="50"/>
      <c r="M337" s="50"/>
      <c r="N337" s="50"/>
      <c r="O337" s="43">
        <f t="shared" si="10"/>
        <v>0</v>
      </c>
      <c r="P337" s="55">
        <f t="shared" si="11"/>
        <v>0</v>
      </c>
    </row>
    <row r="338" spans="1:16" s="6" customFormat="1" ht="44.25" customHeight="1" thickBot="1">
      <c r="A338" s="27" t="s">
        <v>484</v>
      </c>
      <c r="B338" s="201"/>
      <c r="C338" s="23" t="s">
        <v>29</v>
      </c>
      <c r="D338" s="24" t="s">
        <v>1522</v>
      </c>
      <c r="E338" s="25">
        <v>129648</v>
      </c>
      <c r="F338" s="26" t="s">
        <v>13</v>
      </c>
      <c r="G338" s="26">
        <v>6</v>
      </c>
      <c r="H338" s="26" t="s">
        <v>2353</v>
      </c>
      <c r="I338" s="26" t="s">
        <v>2500</v>
      </c>
      <c r="J338" s="32">
        <v>4163</v>
      </c>
      <c r="K338" s="32">
        <v>9990</v>
      </c>
      <c r="L338" s="51"/>
      <c r="M338" s="51"/>
      <c r="N338" s="51"/>
      <c r="O338" s="44">
        <f t="shared" si="10"/>
        <v>0</v>
      </c>
      <c r="P338" s="56">
        <f t="shared" si="11"/>
        <v>0</v>
      </c>
    </row>
    <row r="339" spans="1:16" s="6" customFormat="1" ht="42" customHeight="1">
      <c r="A339" s="18" t="s">
        <v>249</v>
      </c>
      <c r="B339" s="200"/>
      <c r="C339" s="19" t="s">
        <v>29</v>
      </c>
      <c r="D339" s="20" t="s">
        <v>1523</v>
      </c>
      <c r="E339" s="21">
        <v>129655</v>
      </c>
      <c r="F339" s="22" t="s">
        <v>13</v>
      </c>
      <c r="G339" s="22">
        <v>12</v>
      </c>
      <c r="H339" s="22" t="s">
        <v>15</v>
      </c>
      <c r="I339" s="22" t="s">
        <v>2500</v>
      </c>
      <c r="J339" s="30">
        <v>4163</v>
      </c>
      <c r="K339" s="30">
        <v>9990</v>
      </c>
      <c r="L339" s="50"/>
      <c r="M339" s="50"/>
      <c r="N339" s="50"/>
      <c r="O339" s="43">
        <f t="shared" si="10"/>
        <v>0</v>
      </c>
      <c r="P339" s="55">
        <f t="shared" si="11"/>
        <v>0</v>
      </c>
    </row>
    <row r="340" spans="1:16" s="6" customFormat="1" ht="44.25" customHeight="1" thickBot="1">
      <c r="A340" s="27" t="s">
        <v>485</v>
      </c>
      <c r="B340" s="201"/>
      <c r="C340" s="23" t="s">
        <v>29</v>
      </c>
      <c r="D340" s="24" t="s">
        <v>1524</v>
      </c>
      <c r="E340" s="25">
        <v>129662</v>
      </c>
      <c r="F340" s="26" t="s">
        <v>13</v>
      </c>
      <c r="G340" s="26">
        <v>6</v>
      </c>
      <c r="H340" s="26" t="s">
        <v>2353</v>
      </c>
      <c r="I340" s="26" t="s">
        <v>2500</v>
      </c>
      <c r="J340" s="32">
        <v>4163</v>
      </c>
      <c r="K340" s="32">
        <v>9990</v>
      </c>
      <c r="L340" s="51"/>
      <c r="M340" s="51"/>
      <c r="N340" s="51"/>
      <c r="O340" s="44">
        <f t="shared" si="10"/>
        <v>0</v>
      </c>
      <c r="P340" s="56">
        <f t="shared" si="11"/>
        <v>0</v>
      </c>
    </row>
    <row r="341" spans="1:16" s="6" customFormat="1" ht="42" customHeight="1">
      <c r="A341" s="18" t="s">
        <v>486</v>
      </c>
      <c r="B341" s="200"/>
      <c r="C341" s="19" t="s">
        <v>29</v>
      </c>
      <c r="D341" s="20" t="s">
        <v>1525</v>
      </c>
      <c r="E341" s="21">
        <v>129669</v>
      </c>
      <c r="F341" s="22" t="s">
        <v>13</v>
      </c>
      <c r="G341" s="22">
        <v>12</v>
      </c>
      <c r="H341" s="22" t="s">
        <v>15</v>
      </c>
      <c r="I341" s="22" t="s">
        <v>2500</v>
      </c>
      <c r="J341" s="30">
        <v>4163</v>
      </c>
      <c r="K341" s="30">
        <v>9990</v>
      </c>
      <c r="L341" s="50"/>
      <c r="M341" s="50"/>
      <c r="N341" s="50"/>
      <c r="O341" s="43">
        <f t="shared" si="10"/>
        <v>0</v>
      </c>
      <c r="P341" s="55">
        <f t="shared" si="11"/>
        <v>0</v>
      </c>
    </row>
    <row r="342" spans="1:16" s="6" customFormat="1" ht="44.25" customHeight="1" thickBot="1">
      <c r="A342" s="27" t="s">
        <v>487</v>
      </c>
      <c r="B342" s="201"/>
      <c r="C342" s="23" t="s">
        <v>29</v>
      </c>
      <c r="D342" s="24" t="s">
        <v>1526</v>
      </c>
      <c r="E342" s="25">
        <v>129676</v>
      </c>
      <c r="F342" s="26" t="s">
        <v>13</v>
      </c>
      <c r="G342" s="26">
        <v>6</v>
      </c>
      <c r="H342" s="26" t="s">
        <v>2353</v>
      </c>
      <c r="I342" s="26" t="s">
        <v>2500</v>
      </c>
      <c r="J342" s="32">
        <v>4163</v>
      </c>
      <c r="K342" s="32">
        <v>9990</v>
      </c>
      <c r="L342" s="51"/>
      <c r="M342" s="51"/>
      <c r="N342" s="51"/>
      <c r="O342" s="44">
        <f t="shared" si="10"/>
        <v>0</v>
      </c>
      <c r="P342" s="56">
        <f t="shared" si="11"/>
        <v>0</v>
      </c>
    </row>
    <row r="343" spans="1:16" s="6" customFormat="1" ht="42" customHeight="1">
      <c r="A343" s="18" t="s">
        <v>488</v>
      </c>
      <c r="B343" s="200"/>
      <c r="C343" s="19" t="s">
        <v>32</v>
      </c>
      <c r="D343" s="20" t="s">
        <v>64</v>
      </c>
      <c r="E343" s="21">
        <v>96630</v>
      </c>
      <c r="F343" s="22" t="s">
        <v>11</v>
      </c>
      <c r="G343" s="22">
        <v>12</v>
      </c>
      <c r="H343" s="22" t="s">
        <v>9</v>
      </c>
      <c r="I343" s="22" t="s">
        <v>2500</v>
      </c>
      <c r="J343" s="30">
        <v>5413</v>
      </c>
      <c r="K343" s="30">
        <v>12990</v>
      </c>
      <c r="L343" s="50"/>
      <c r="M343" s="50"/>
      <c r="N343" s="50"/>
      <c r="O343" s="43">
        <f t="shared" si="10"/>
        <v>0</v>
      </c>
      <c r="P343" s="55">
        <f t="shared" si="11"/>
        <v>0</v>
      </c>
    </row>
    <row r="344" spans="1:16" s="6" customFormat="1" ht="44.25" customHeight="1" thickBot="1">
      <c r="A344" s="27" t="s">
        <v>489</v>
      </c>
      <c r="B344" s="201"/>
      <c r="C344" s="23" t="s">
        <v>32</v>
      </c>
      <c r="D344" s="24" t="s">
        <v>1527</v>
      </c>
      <c r="E344" s="25">
        <v>129683</v>
      </c>
      <c r="F344" s="26" t="s">
        <v>11</v>
      </c>
      <c r="G344" s="26">
        <v>6</v>
      </c>
      <c r="H344" s="26" t="s">
        <v>2354</v>
      </c>
      <c r="I344" s="26" t="s">
        <v>2500</v>
      </c>
      <c r="J344" s="32">
        <v>5413</v>
      </c>
      <c r="K344" s="32">
        <v>12990</v>
      </c>
      <c r="L344" s="51"/>
      <c r="M344" s="51"/>
      <c r="N344" s="51"/>
      <c r="O344" s="44">
        <f t="shared" si="10"/>
        <v>0</v>
      </c>
      <c r="P344" s="56">
        <f t="shared" si="11"/>
        <v>0</v>
      </c>
    </row>
    <row r="345" spans="1:16" s="6" customFormat="1" ht="42" customHeight="1">
      <c r="A345" s="18" t="s">
        <v>490</v>
      </c>
      <c r="B345" s="200"/>
      <c r="C345" s="19" t="s">
        <v>32</v>
      </c>
      <c r="D345" s="20" t="s">
        <v>295</v>
      </c>
      <c r="E345" s="21">
        <v>108754</v>
      </c>
      <c r="F345" s="22" t="s">
        <v>11</v>
      </c>
      <c r="G345" s="22">
        <v>12</v>
      </c>
      <c r="H345" s="22" t="s">
        <v>9</v>
      </c>
      <c r="I345" s="22" t="s">
        <v>2500</v>
      </c>
      <c r="J345" s="30">
        <v>5413</v>
      </c>
      <c r="K345" s="30">
        <v>12990</v>
      </c>
      <c r="L345" s="50"/>
      <c r="M345" s="50"/>
      <c r="N345" s="50"/>
      <c r="O345" s="43">
        <f t="shared" si="10"/>
        <v>0</v>
      </c>
      <c r="P345" s="55">
        <f t="shared" si="11"/>
        <v>0</v>
      </c>
    </row>
    <row r="346" spans="1:16" s="6" customFormat="1" ht="44.25" customHeight="1" thickBot="1">
      <c r="A346" s="27" t="s">
        <v>491</v>
      </c>
      <c r="B346" s="201"/>
      <c r="C346" s="23" t="s">
        <v>32</v>
      </c>
      <c r="D346" s="24" t="s">
        <v>1528</v>
      </c>
      <c r="E346" s="25">
        <v>129691</v>
      </c>
      <c r="F346" s="26" t="s">
        <v>11</v>
      </c>
      <c r="G346" s="26">
        <v>6</v>
      </c>
      <c r="H346" s="26" t="s">
        <v>2354</v>
      </c>
      <c r="I346" s="26" t="s">
        <v>2500</v>
      </c>
      <c r="J346" s="32">
        <v>5413</v>
      </c>
      <c r="K346" s="32">
        <v>12990</v>
      </c>
      <c r="L346" s="51"/>
      <c r="M346" s="51"/>
      <c r="N346" s="51"/>
      <c r="O346" s="44">
        <f t="shared" si="10"/>
        <v>0</v>
      </c>
      <c r="P346" s="56">
        <f t="shared" si="11"/>
        <v>0</v>
      </c>
    </row>
    <row r="347" spans="1:16" s="6" customFormat="1" ht="42" customHeight="1">
      <c r="A347" s="18" t="s">
        <v>492</v>
      </c>
      <c r="B347" s="200"/>
      <c r="C347" s="19" t="s">
        <v>32</v>
      </c>
      <c r="D347" s="20" t="s">
        <v>1529</v>
      </c>
      <c r="E347" s="21">
        <v>129699</v>
      </c>
      <c r="F347" s="22" t="s">
        <v>11</v>
      </c>
      <c r="G347" s="22">
        <v>12</v>
      </c>
      <c r="H347" s="22" t="s">
        <v>9</v>
      </c>
      <c r="I347" s="22" t="s">
        <v>2500</v>
      </c>
      <c r="J347" s="30">
        <v>5413</v>
      </c>
      <c r="K347" s="30">
        <v>12990</v>
      </c>
      <c r="L347" s="50"/>
      <c r="M347" s="50"/>
      <c r="N347" s="50"/>
      <c r="O347" s="43">
        <f t="shared" si="10"/>
        <v>0</v>
      </c>
      <c r="P347" s="55">
        <f t="shared" si="11"/>
        <v>0</v>
      </c>
    </row>
    <row r="348" spans="1:16" s="6" customFormat="1" ht="44.25" customHeight="1" thickBot="1">
      <c r="A348" s="27" t="s">
        <v>493</v>
      </c>
      <c r="B348" s="201"/>
      <c r="C348" s="23" t="s">
        <v>32</v>
      </c>
      <c r="D348" s="24" t="s">
        <v>1530</v>
      </c>
      <c r="E348" s="25">
        <v>129707</v>
      </c>
      <c r="F348" s="26" t="s">
        <v>11</v>
      </c>
      <c r="G348" s="26">
        <v>6</v>
      </c>
      <c r="H348" s="26" t="s">
        <v>2354</v>
      </c>
      <c r="I348" s="26" t="s">
        <v>2500</v>
      </c>
      <c r="J348" s="32">
        <v>5413</v>
      </c>
      <c r="K348" s="32">
        <v>12990</v>
      </c>
      <c r="L348" s="51"/>
      <c r="M348" s="51"/>
      <c r="N348" s="51"/>
      <c r="O348" s="44">
        <f t="shared" si="10"/>
        <v>0</v>
      </c>
      <c r="P348" s="56">
        <f t="shared" si="11"/>
        <v>0</v>
      </c>
    </row>
    <row r="349" spans="1:16" s="6" customFormat="1" ht="42" customHeight="1">
      <c r="A349" s="18" t="s">
        <v>494</v>
      </c>
      <c r="B349" s="200"/>
      <c r="C349" s="19" t="s">
        <v>32</v>
      </c>
      <c r="D349" s="20" t="s">
        <v>1531</v>
      </c>
      <c r="E349" s="21">
        <v>129715</v>
      </c>
      <c r="F349" s="22" t="s">
        <v>11</v>
      </c>
      <c r="G349" s="22">
        <v>12</v>
      </c>
      <c r="H349" s="22" t="s">
        <v>9</v>
      </c>
      <c r="I349" s="22" t="s">
        <v>2500</v>
      </c>
      <c r="J349" s="30">
        <v>5413</v>
      </c>
      <c r="K349" s="30">
        <v>12990</v>
      </c>
      <c r="L349" s="50"/>
      <c r="M349" s="50"/>
      <c r="N349" s="50"/>
      <c r="O349" s="43">
        <f t="shared" si="10"/>
        <v>0</v>
      </c>
      <c r="P349" s="55">
        <f t="shared" si="11"/>
        <v>0</v>
      </c>
    </row>
    <row r="350" spans="1:16" s="6" customFormat="1" ht="44.25" customHeight="1" thickBot="1">
      <c r="A350" s="27" t="s">
        <v>495</v>
      </c>
      <c r="B350" s="201"/>
      <c r="C350" s="23" t="s">
        <v>32</v>
      </c>
      <c r="D350" s="24" t="s">
        <v>1532</v>
      </c>
      <c r="E350" s="25">
        <v>129723</v>
      </c>
      <c r="F350" s="26" t="s">
        <v>11</v>
      </c>
      <c r="G350" s="26">
        <v>6</v>
      </c>
      <c r="H350" s="26" t="s">
        <v>2354</v>
      </c>
      <c r="I350" s="26" t="s">
        <v>2500</v>
      </c>
      <c r="J350" s="32">
        <v>5413</v>
      </c>
      <c r="K350" s="32">
        <v>12990</v>
      </c>
      <c r="L350" s="51"/>
      <c r="M350" s="51"/>
      <c r="N350" s="51"/>
      <c r="O350" s="44">
        <f t="shared" si="10"/>
        <v>0</v>
      </c>
      <c r="P350" s="56">
        <f t="shared" si="11"/>
        <v>0</v>
      </c>
    </row>
    <row r="351" spans="1:16" s="6" customFormat="1" ht="42" customHeight="1">
      <c r="A351" s="18" t="s">
        <v>250</v>
      </c>
      <c r="B351" s="200"/>
      <c r="C351" s="19" t="s">
        <v>69</v>
      </c>
      <c r="D351" s="20" t="s">
        <v>1533</v>
      </c>
      <c r="E351" s="21">
        <v>97847</v>
      </c>
      <c r="F351" s="22" t="s">
        <v>13</v>
      </c>
      <c r="G351" s="22">
        <v>12</v>
      </c>
      <c r="H351" s="22" t="s">
        <v>72</v>
      </c>
      <c r="I351" s="22" t="s">
        <v>2500</v>
      </c>
      <c r="J351" s="30">
        <v>3746</v>
      </c>
      <c r="K351" s="30">
        <v>8990</v>
      </c>
      <c r="L351" s="50"/>
      <c r="M351" s="50"/>
      <c r="N351" s="50"/>
      <c r="O351" s="43">
        <f t="shared" si="10"/>
        <v>0</v>
      </c>
      <c r="P351" s="55">
        <f t="shared" si="11"/>
        <v>0</v>
      </c>
    </row>
    <row r="352" spans="1:16" s="6" customFormat="1" ht="44.25" customHeight="1" thickBot="1">
      <c r="A352" s="27" t="s">
        <v>251</v>
      </c>
      <c r="B352" s="201"/>
      <c r="C352" s="23" t="s">
        <v>69</v>
      </c>
      <c r="D352" s="24" t="s">
        <v>1534</v>
      </c>
      <c r="E352" s="25">
        <v>129731</v>
      </c>
      <c r="F352" s="26" t="s">
        <v>13</v>
      </c>
      <c r="G352" s="26">
        <v>6</v>
      </c>
      <c r="H352" s="26" t="s">
        <v>2353</v>
      </c>
      <c r="I352" s="26" t="s">
        <v>2500</v>
      </c>
      <c r="J352" s="32">
        <v>3746</v>
      </c>
      <c r="K352" s="32">
        <v>8990</v>
      </c>
      <c r="L352" s="51"/>
      <c r="M352" s="51"/>
      <c r="N352" s="51"/>
      <c r="O352" s="44">
        <f t="shared" si="10"/>
        <v>0</v>
      </c>
      <c r="P352" s="56">
        <f t="shared" si="11"/>
        <v>0</v>
      </c>
    </row>
    <row r="353" spans="1:16" s="6" customFormat="1" ht="42" customHeight="1">
      <c r="A353" s="18" t="s">
        <v>496</v>
      </c>
      <c r="B353" s="200"/>
      <c r="C353" s="19" t="s">
        <v>69</v>
      </c>
      <c r="D353" s="20" t="s">
        <v>65</v>
      </c>
      <c r="E353" s="21">
        <v>97854</v>
      </c>
      <c r="F353" s="22" t="s">
        <v>13</v>
      </c>
      <c r="G353" s="22">
        <v>12</v>
      </c>
      <c r="H353" s="22" t="s">
        <v>72</v>
      </c>
      <c r="I353" s="22" t="s">
        <v>2500</v>
      </c>
      <c r="J353" s="30">
        <v>3746</v>
      </c>
      <c r="K353" s="30">
        <v>8990</v>
      </c>
      <c r="L353" s="50"/>
      <c r="M353" s="50"/>
      <c r="N353" s="50"/>
      <c r="O353" s="43">
        <f t="shared" si="10"/>
        <v>0</v>
      </c>
      <c r="P353" s="55">
        <f t="shared" si="11"/>
        <v>0</v>
      </c>
    </row>
    <row r="354" spans="1:16" s="6" customFormat="1" ht="44.25" customHeight="1" thickBot="1">
      <c r="A354" s="27" t="s">
        <v>252</v>
      </c>
      <c r="B354" s="201"/>
      <c r="C354" s="23" t="s">
        <v>69</v>
      </c>
      <c r="D354" s="24" t="s">
        <v>1535</v>
      </c>
      <c r="E354" s="25">
        <v>129738</v>
      </c>
      <c r="F354" s="26" t="s">
        <v>13</v>
      </c>
      <c r="G354" s="26">
        <v>6</v>
      </c>
      <c r="H354" s="26" t="s">
        <v>2353</v>
      </c>
      <c r="I354" s="26" t="s">
        <v>2500</v>
      </c>
      <c r="J354" s="32">
        <v>3746</v>
      </c>
      <c r="K354" s="32">
        <v>8990</v>
      </c>
      <c r="L354" s="51"/>
      <c r="M354" s="51"/>
      <c r="N354" s="51"/>
      <c r="O354" s="44">
        <f t="shared" si="10"/>
        <v>0</v>
      </c>
      <c r="P354" s="56">
        <f t="shared" si="11"/>
        <v>0</v>
      </c>
    </row>
    <row r="355" spans="1:16" s="6" customFormat="1" ht="42" customHeight="1">
      <c r="A355" s="18" t="s">
        <v>497</v>
      </c>
      <c r="B355" s="200"/>
      <c r="C355" s="19" t="s">
        <v>69</v>
      </c>
      <c r="D355" s="20" t="s">
        <v>66</v>
      </c>
      <c r="E355" s="21">
        <v>97875</v>
      </c>
      <c r="F355" s="22" t="s">
        <v>13</v>
      </c>
      <c r="G355" s="22">
        <v>12</v>
      </c>
      <c r="H355" s="22" t="s">
        <v>72</v>
      </c>
      <c r="I355" s="22" t="s">
        <v>2500</v>
      </c>
      <c r="J355" s="30">
        <v>3746</v>
      </c>
      <c r="K355" s="30">
        <v>8990</v>
      </c>
      <c r="L355" s="50"/>
      <c r="M355" s="50"/>
      <c r="N355" s="50"/>
      <c r="O355" s="43">
        <f t="shared" si="10"/>
        <v>0</v>
      </c>
      <c r="P355" s="55">
        <f t="shared" si="11"/>
        <v>0</v>
      </c>
    </row>
    <row r="356" spans="1:16" s="6" customFormat="1" ht="44.25" customHeight="1" thickBot="1">
      <c r="A356" s="27" t="s">
        <v>253</v>
      </c>
      <c r="B356" s="201"/>
      <c r="C356" s="23" t="s">
        <v>69</v>
      </c>
      <c r="D356" s="24" t="s">
        <v>1536</v>
      </c>
      <c r="E356" s="25">
        <v>129745</v>
      </c>
      <c r="F356" s="26" t="s">
        <v>13</v>
      </c>
      <c r="G356" s="26">
        <v>6</v>
      </c>
      <c r="H356" s="26" t="s">
        <v>2353</v>
      </c>
      <c r="I356" s="26" t="s">
        <v>2500</v>
      </c>
      <c r="J356" s="32">
        <v>3746</v>
      </c>
      <c r="K356" s="32">
        <v>8990</v>
      </c>
      <c r="L356" s="51"/>
      <c r="M356" s="51"/>
      <c r="N356" s="51"/>
      <c r="O356" s="44">
        <f t="shared" si="10"/>
        <v>0</v>
      </c>
      <c r="P356" s="56">
        <f t="shared" si="11"/>
        <v>0</v>
      </c>
    </row>
    <row r="357" spans="1:16" s="6" customFormat="1" ht="42" customHeight="1">
      <c r="A357" s="18" t="s">
        <v>254</v>
      </c>
      <c r="B357" s="200"/>
      <c r="C357" s="19" t="s">
        <v>69</v>
      </c>
      <c r="D357" s="20" t="s">
        <v>296</v>
      </c>
      <c r="E357" s="21">
        <v>108885</v>
      </c>
      <c r="F357" s="22" t="s">
        <v>13</v>
      </c>
      <c r="G357" s="22">
        <v>12</v>
      </c>
      <c r="H357" s="22" t="s">
        <v>72</v>
      </c>
      <c r="I357" s="22" t="s">
        <v>2500</v>
      </c>
      <c r="J357" s="30">
        <v>3746</v>
      </c>
      <c r="K357" s="30">
        <v>8990</v>
      </c>
      <c r="L357" s="50"/>
      <c r="M357" s="50"/>
      <c r="N357" s="50"/>
      <c r="O357" s="43">
        <f t="shared" si="10"/>
        <v>0</v>
      </c>
      <c r="P357" s="55">
        <f t="shared" si="11"/>
        <v>0</v>
      </c>
    </row>
    <row r="358" spans="1:16" s="6" customFormat="1" ht="44.25" customHeight="1" thickBot="1">
      <c r="A358" s="27" t="s">
        <v>498</v>
      </c>
      <c r="B358" s="201"/>
      <c r="C358" s="23" t="s">
        <v>69</v>
      </c>
      <c r="D358" s="24" t="s">
        <v>1537</v>
      </c>
      <c r="E358" s="25">
        <v>129752</v>
      </c>
      <c r="F358" s="26" t="s">
        <v>13</v>
      </c>
      <c r="G358" s="26">
        <v>6</v>
      </c>
      <c r="H358" s="26" t="s">
        <v>2353</v>
      </c>
      <c r="I358" s="26" t="s">
        <v>2500</v>
      </c>
      <c r="J358" s="32">
        <v>3746</v>
      </c>
      <c r="K358" s="32">
        <v>8990</v>
      </c>
      <c r="L358" s="51"/>
      <c r="M358" s="51"/>
      <c r="N358" s="51"/>
      <c r="O358" s="44">
        <f t="shared" si="10"/>
        <v>0</v>
      </c>
      <c r="P358" s="56">
        <f t="shared" si="11"/>
        <v>0</v>
      </c>
    </row>
    <row r="359" spans="1:16" s="6" customFormat="1" ht="42" customHeight="1">
      <c r="A359" s="18" t="s">
        <v>499</v>
      </c>
      <c r="B359" s="200"/>
      <c r="C359" s="19" t="s">
        <v>69</v>
      </c>
      <c r="D359" s="20" t="s">
        <v>1538</v>
      </c>
      <c r="E359" s="21">
        <v>129759</v>
      </c>
      <c r="F359" s="22" t="s">
        <v>13</v>
      </c>
      <c r="G359" s="22">
        <v>12</v>
      </c>
      <c r="H359" s="22" t="s">
        <v>72</v>
      </c>
      <c r="I359" s="22" t="s">
        <v>2500</v>
      </c>
      <c r="J359" s="30">
        <v>3746</v>
      </c>
      <c r="K359" s="30">
        <v>8990</v>
      </c>
      <c r="L359" s="50"/>
      <c r="M359" s="50"/>
      <c r="N359" s="50"/>
      <c r="O359" s="43">
        <f t="shared" si="10"/>
        <v>0</v>
      </c>
      <c r="P359" s="55">
        <f t="shared" si="11"/>
        <v>0</v>
      </c>
    </row>
    <row r="360" spans="1:16" s="6" customFormat="1" ht="44.25" customHeight="1" thickBot="1">
      <c r="A360" s="27" t="s">
        <v>255</v>
      </c>
      <c r="B360" s="201"/>
      <c r="C360" s="23" t="s">
        <v>69</v>
      </c>
      <c r="D360" s="24" t="s">
        <v>1539</v>
      </c>
      <c r="E360" s="25">
        <v>129766</v>
      </c>
      <c r="F360" s="26" t="s">
        <v>13</v>
      </c>
      <c r="G360" s="26">
        <v>6</v>
      </c>
      <c r="H360" s="26" t="s">
        <v>2353</v>
      </c>
      <c r="I360" s="26" t="s">
        <v>2500</v>
      </c>
      <c r="J360" s="32">
        <v>3746</v>
      </c>
      <c r="K360" s="32">
        <v>8990</v>
      </c>
      <c r="L360" s="51"/>
      <c r="M360" s="51"/>
      <c r="N360" s="51"/>
      <c r="O360" s="44">
        <f t="shared" si="10"/>
        <v>0</v>
      </c>
      <c r="P360" s="56">
        <f t="shared" si="11"/>
        <v>0</v>
      </c>
    </row>
    <row r="361" spans="1:16" s="6" customFormat="1" ht="42" customHeight="1">
      <c r="A361" s="18" t="s">
        <v>500</v>
      </c>
      <c r="B361" s="200"/>
      <c r="C361" s="19" t="s">
        <v>69</v>
      </c>
      <c r="D361" s="20" t="s">
        <v>1540</v>
      </c>
      <c r="E361" s="21">
        <v>129773</v>
      </c>
      <c r="F361" s="22" t="s">
        <v>13</v>
      </c>
      <c r="G361" s="22">
        <v>12</v>
      </c>
      <c r="H361" s="22" t="s">
        <v>72</v>
      </c>
      <c r="I361" s="22" t="s">
        <v>2500</v>
      </c>
      <c r="J361" s="30">
        <v>3746</v>
      </c>
      <c r="K361" s="30">
        <v>8990</v>
      </c>
      <c r="L361" s="50"/>
      <c r="M361" s="50"/>
      <c r="N361" s="50"/>
      <c r="O361" s="43">
        <f t="shared" si="10"/>
        <v>0</v>
      </c>
      <c r="P361" s="55">
        <f t="shared" si="11"/>
        <v>0</v>
      </c>
    </row>
    <row r="362" spans="1:16" s="6" customFormat="1" ht="44.25" customHeight="1" thickBot="1">
      <c r="A362" s="27" t="s">
        <v>501</v>
      </c>
      <c r="B362" s="201"/>
      <c r="C362" s="23" t="s">
        <v>69</v>
      </c>
      <c r="D362" s="24" t="s">
        <v>1541</v>
      </c>
      <c r="E362" s="25">
        <v>129780</v>
      </c>
      <c r="F362" s="26" t="s">
        <v>13</v>
      </c>
      <c r="G362" s="26">
        <v>6</v>
      </c>
      <c r="H362" s="26" t="s">
        <v>2353</v>
      </c>
      <c r="I362" s="26" t="s">
        <v>2500</v>
      </c>
      <c r="J362" s="32">
        <v>3746</v>
      </c>
      <c r="K362" s="32">
        <v>8990</v>
      </c>
      <c r="L362" s="51"/>
      <c r="M362" s="51"/>
      <c r="N362" s="51"/>
      <c r="O362" s="44">
        <f t="shared" si="10"/>
        <v>0</v>
      </c>
      <c r="P362" s="56">
        <f t="shared" si="11"/>
        <v>0</v>
      </c>
    </row>
    <row r="363" spans="1:16" s="6" customFormat="1" ht="42" customHeight="1">
      <c r="A363" s="18" t="s">
        <v>256</v>
      </c>
      <c r="B363" s="200"/>
      <c r="C363" s="19" t="s">
        <v>313</v>
      </c>
      <c r="D363" s="20" t="s">
        <v>1542</v>
      </c>
      <c r="E363" s="21">
        <v>129787</v>
      </c>
      <c r="F363" s="22" t="s">
        <v>45</v>
      </c>
      <c r="G363" s="22">
        <v>12</v>
      </c>
      <c r="H363" s="22" t="s">
        <v>46</v>
      </c>
      <c r="I363" s="22" t="s">
        <v>2500</v>
      </c>
      <c r="J363" s="30">
        <v>8329</v>
      </c>
      <c r="K363" s="30">
        <v>19990</v>
      </c>
      <c r="L363" s="50"/>
      <c r="M363" s="50"/>
      <c r="N363" s="50"/>
      <c r="O363" s="43">
        <f t="shared" si="10"/>
        <v>0</v>
      </c>
      <c r="P363" s="55">
        <f t="shared" si="11"/>
        <v>0</v>
      </c>
    </row>
    <row r="364" spans="1:16" s="6" customFormat="1" ht="44.25" customHeight="1" thickBot="1">
      <c r="A364" s="27" t="s">
        <v>257</v>
      </c>
      <c r="B364" s="201"/>
      <c r="C364" s="23" t="s">
        <v>313</v>
      </c>
      <c r="D364" s="24" t="s">
        <v>1543</v>
      </c>
      <c r="E364" s="25">
        <v>129794</v>
      </c>
      <c r="F364" s="26" t="s">
        <v>45</v>
      </c>
      <c r="G364" s="26">
        <v>6</v>
      </c>
      <c r="H364" s="26" t="s">
        <v>2353</v>
      </c>
      <c r="I364" s="26" t="s">
        <v>2500</v>
      </c>
      <c r="J364" s="32">
        <v>8329</v>
      </c>
      <c r="K364" s="32">
        <v>19990</v>
      </c>
      <c r="L364" s="51"/>
      <c r="M364" s="51"/>
      <c r="N364" s="51"/>
      <c r="O364" s="44">
        <f t="shared" si="10"/>
        <v>0</v>
      </c>
      <c r="P364" s="56">
        <f t="shared" si="11"/>
        <v>0</v>
      </c>
    </row>
    <row r="365" spans="1:16" s="6" customFormat="1" ht="42" customHeight="1">
      <c r="A365" s="18" t="s">
        <v>258</v>
      </c>
      <c r="B365" s="200"/>
      <c r="C365" s="19" t="s">
        <v>313</v>
      </c>
      <c r="D365" s="20" t="s">
        <v>1544</v>
      </c>
      <c r="E365" s="21">
        <v>129801</v>
      </c>
      <c r="F365" s="22" t="s">
        <v>45</v>
      </c>
      <c r="G365" s="22">
        <v>12</v>
      </c>
      <c r="H365" s="22" t="s">
        <v>46</v>
      </c>
      <c r="I365" s="22" t="s">
        <v>2500</v>
      </c>
      <c r="J365" s="30">
        <v>8329</v>
      </c>
      <c r="K365" s="30">
        <v>19990</v>
      </c>
      <c r="L365" s="50"/>
      <c r="M365" s="50"/>
      <c r="N365" s="50"/>
      <c r="O365" s="43">
        <f t="shared" si="10"/>
        <v>0</v>
      </c>
      <c r="P365" s="55">
        <f t="shared" si="11"/>
        <v>0</v>
      </c>
    </row>
    <row r="366" spans="1:16" s="6" customFormat="1" ht="44.25" customHeight="1" thickBot="1">
      <c r="A366" s="27" t="s">
        <v>502</v>
      </c>
      <c r="B366" s="201"/>
      <c r="C366" s="23" t="s">
        <v>313</v>
      </c>
      <c r="D366" s="24" t="s">
        <v>1545</v>
      </c>
      <c r="E366" s="25">
        <v>129808</v>
      </c>
      <c r="F366" s="26" t="s">
        <v>45</v>
      </c>
      <c r="G366" s="26">
        <v>6</v>
      </c>
      <c r="H366" s="26" t="s">
        <v>2353</v>
      </c>
      <c r="I366" s="26" t="s">
        <v>2500</v>
      </c>
      <c r="J366" s="32">
        <v>8329</v>
      </c>
      <c r="K366" s="32">
        <v>19990</v>
      </c>
      <c r="L366" s="51"/>
      <c r="M366" s="51"/>
      <c r="N366" s="51"/>
      <c r="O366" s="44">
        <f t="shared" si="10"/>
        <v>0</v>
      </c>
      <c r="P366" s="56">
        <f t="shared" si="11"/>
        <v>0</v>
      </c>
    </row>
    <row r="367" spans="1:16" s="6" customFormat="1" ht="42" customHeight="1">
      <c r="A367" s="18" t="s">
        <v>503</v>
      </c>
      <c r="B367" s="200"/>
      <c r="C367" s="19" t="s">
        <v>313</v>
      </c>
      <c r="D367" s="20" t="s">
        <v>1546</v>
      </c>
      <c r="E367" s="21">
        <v>129815</v>
      </c>
      <c r="F367" s="22" t="s">
        <v>45</v>
      </c>
      <c r="G367" s="22">
        <v>12</v>
      </c>
      <c r="H367" s="22" t="s">
        <v>46</v>
      </c>
      <c r="I367" s="22" t="s">
        <v>2500</v>
      </c>
      <c r="J367" s="30">
        <v>8329</v>
      </c>
      <c r="K367" s="30">
        <v>19990</v>
      </c>
      <c r="L367" s="50"/>
      <c r="M367" s="50"/>
      <c r="N367" s="50"/>
      <c r="O367" s="43">
        <f t="shared" si="10"/>
        <v>0</v>
      </c>
      <c r="P367" s="55">
        <f t="shared" si="11"/>
        <v>0</v>
      </c>
    </row>
    <row r="368" spans="1:16" s="6" customFormat="1" ht="44.25" customHeight="1" thickBot="1">
      <c r="A368" s="27" t="s">
        <v>504</v>
      </c>
      <c r="B368" s="201"/>
      <c r="C368" s="23" t="s">
        <v>313</v>
      </c>
      <c r="D368" s="24" t="s">
        <v>1547</v>
      </c>
      <c r="E368" s="25">
        <v>129822</v>
      </c>
      <c r="F368" s="26" t="s">
        <v>45</v>
      </c>
      <c r="G368" s="26">
        <v>6</v>
      </c>
      <c r="H368" s="26" t="s">
        <v>2353</v>
      </c>
      <c r="I368" s="26" t="s">
        <v>2500</v>
      </c>
      <c r="J368" s="32">
        <v>8329</v>
      </c>
      <c r="K368" s="32">
        <v>19990</v>
      </c>
      <c r="L368" s="51"/>
      <c r="M368" s="51"/>
      <c r="N368" s="51"/>
      <c r="O368" s="44">
        <f t="shared" si="10"/>
        <v>0</v>
      </c>
      <c r="P368" s="56">
        <f t="shared" si="11"/>
        <v>0</v>
      </c>
    </row>
    <row r="369" spans="1:16" s="6" customFormat="1" ht="42" customHeight="1">
      <c r="A369" s="18" t="s">
        <v>505</v>
      </c>
      <c r="B369" s="200"/>
      <c r="C369" s="19" t="s">
        <v>313</v>
      </c>
      <c r="D369" s="20" t="s">
        <v>1548</v>
      </c>
      <c r="E369" s="21">
        <v>129829</v>
      </c>
      <c r="F369" s="22" t="s">
        <v>45</v>
      </c>
      <c r="G369" s="22">
        <v>12</v>
      </c>
      <c r="H369" s="22" t="s">
        <v>46</v>
      </c>
      <c r="I369" s="22" t="s">
        <v>2500</v>
      </c>
      <c r="J369" s="30">
        <v>8329</v>
      </c>
      <c r="K369" s="30">
        <v>19990</v>
      </c>
      <c r="L369" s="50"/>
      <c r="M369" s="50"/>
      <c r="N369" s="50"/>
      <c r="O369" s="43">
        <f t="shared" si="10"/>
        <v>0</v>
      </c>
      <c r="P369" s="55">
        <f t="shared" si="11"/>
        <v>0</v>
      </c>
    </row>
    <row r="370" spans="1:16" s="6" customFormat="1" ht="44.25" customHeight="1" thickBot="1">
      <c r="A370" s="27" t="s">
        <v>506</v>
      </c>
      <c r="B370" s="201"/>
      <c r="C370" s="23" t="s">
        <v>313</v>
      </c>
      <c r="D370" s="24" t="s">
        <v>1549</v>
      </c>
      <c r="E370" s="25">
        <v>129836</v>
      </c>
      <c r="F370" s="26" t="s">
        <v>45</v>
      </c>
      <c r="G370" s="26">
        <v>6</v>
      </c>
      <c r="H370" s="26" t="s">
        <v>2353</v>
      </c>
      <c r="I370" s="26" t="s">
        <v>2500</v>
      </c>
      <c r="J370" s="32">
        <v>8329</v>
      </c>
      <c r="K370" s="32">
        <v>19990</v>
      </c>
      <c r="L370" s="51"/>
      <c r="M370" s="51"/>
      <c r="N370" s="51"/>
      <c r="O370" s="44">
        <f t="shared" si="10"/>
        <v>0</v>
      </c>
      <c r="P370" s="56">
        <f t="shared" si="11"/>
        <v>0</v>
      </c>
    </row>
    <row r="371" spans="1:16" s="6" customFormat="1" ht="42" customHeight="1">
      <c r="A371" s="18" t="s">
        <v>507</v>
      </c>
      <c r="B371" s="200"/>
      <c r="C371" s="19" t="s">
        <v>314</v>
      </c>
      <c r="D371" s="20" t="s">
        <v>298</v>
      </c>
      <c r="E371" s="21">
        <v>109127</v>
      </c>
      <c r="F371" s="22" t="s">
        <v>13</v>
      </c>
      <c r="G371" s="22">
        <v>12</v>
      </c>
      <c r="H371" s="22" t="s">
        <v>72</v>
      </c>
      <c r="I371" s="22" t="s">
        <v>2500</v>
      </c>
      <c r="J371" s="30">
        <v>3329</v>
      </c>
      <c r="K371" s="30">
        <v>7990</v>
      </c>
      <c r="L371" s="50"/>
      <c r="M371" s="50"/>
      <c r="N371" s="50"/>
      <c r="O371" s="43">
        <f t="shared" si="10"/>
        <v>0</v>
      </c>
      <c r="P371" s="55">
        <f t="shared" si="11"/>
        <v>0</v>
      </c>
    </row>
    <row r="372" spans="1:16" s="6" customFormat="1" ht="44.25" customHeight="1" thickBot="1">
      <c r="A372" s="27" t="s">
        <v>508</v>
      </c>
      <c r="B372" s="201"/>
      <c r="C372" s="23" t="s">
        <v>314</v>
      </c>
      <c r="D372" s="24" t="s">
        <v>1550</v>
      </c>
      <c r="E372" s="25">
        <v>129843</v>
      </c>
      <c r="F372" s="26" t="s">
        <v>13</v>
      </c>
      <c r="G372" s="26">
        <v>6</v>
      </c>
      <c r="H372" s="26" t="s">
        <v>2353</v>
      </c>
      <c r="I372" s="26" t="s">
        <v>2500</v>
      </c>
      <c r="J372" s="32">
        <v>3329</v>
      </c>
      <c r="K372" s="32">
        <v>7990</v>
      </c>
      <c r="L372" s="51"/>
      <c r="M372" s="51"/>
      <c r="N372" s="51"/>
      <c r="O372" s="44">
        <f t="shared" si="10"/>
        <v>0</v>
      </c>
      <c r="P372" s="56">
        <f t="shared" si="11"/>
        <v>0</v>
      </c>
    </row>
    <row r="373" spans="1:16" s="6" customFormat="1" ht="42" customHeight="1">
      <c r="A373" s="18" t="s">
        <v>509</v>
      </c>
      <c r="B373" s="200"/>
      <c r="C373" s="19" t="s">
        <v>314</v>
      </c>
      <c r="D373" s="20" t="s">
        <v>299</v>
      </c>
      <c r="E373" s="21">
        <v>109134</v>
      </c>
      <c r="F373" s="22" t="s">
        <v>13</v>
      </c>
      <c r="G373" s="22">
        <v>12</v>
      </c>
      <c r="H373" s="22" t="s">
        <v>72</v>
      </c>
      <c r="I373" s="22" t="s">
        <v>2500</v>
      </c>
      <c r="J373" s="30">
        <v>3329</v>
      </c>
      <c r="K373" s="30">
        <v>7990</v>
      </c>
      <c r="L373" s="50"/>
      <c r="M373" s="50"/>
      <c r="N373" s="50"/>
      <c r="O373" s="43">
        <f t="shared" si="10"/>
        <v>0</v>
      </c>
      <c r="P373" s="55">
        <f t="shared" si="11"/>
        <v>0</v>
      </c>
    </row>
    <row r="374" spans="1:16" s="6" customFormat="1" ht="44.25" customHeight="1" thickBot="1">
      <c r="A374" s="27" t="s">
        <v>510</v>
      </c>
      <c r="B374" s="201"/>
      <c r="C374" s="23" t="s">
        <v>314</v>
      </c>
      <c r="D374" s="24" t="s">
        <v>1551</v>
      </c>
      <c r="E374" s="25">
        <v>129850</v>
      </c>
      <c r="F374" s="26" t="s">
        <v>13</v>
      </c>
      <c r="G374" s="26">
        <v>6</v>
      </c>
      <c r="H374" s="26" t="s">
        <v>2353</v>
      </c>
      <c r="I374" s="26" t="s">
        <v>2500</v>
      </c>
      <c r="J374" s="32">
        <v>3329</v>
      </c>
      <c r="K374" s="32">
        <v>7990</v>
      </c>
      <c r="L374" s="51"/>
      <c r="M374" s="51"/>
      <c r="N374" s="51"/>
      <c r="O374" s="44">
        <f t="shared" si="10"/>
        <v>0</v>
      </c>
      <c r="P374" s="56">
        <f t="shared" si="11"/>
        <v>0</v>
      </c>
    </row>
    <row r="375" spans="1:16" s="6" customFormat="1" ht="42" customHeight="1">
      <c r="A375" s="18" t="s">
        <v>511</v>
      </c>
      <c r="B375" s="200"/>
      <c r="C375" s="19" t="s">
        <v>314</v>
      </c>
      <c r="D375" s="20" t="s">
        <v>300</v>
      </c>
      <c r="E375" s="21">
        <v>109141</v>
      </c>
      <c r="F375" s="22" t="s">
        <v>13</v>
      </c>
      <c r="G375" s="22">
        <v>12</v>
      </c>
      <c r="H375" s="22" t="s">
        <v>72</v>
      </c>
      <c r="I375" s="22" t="s">
        <v>2500</v>
      </c>
      <c r="J375" s="30">
        <v>3329</v>
      </c>
      <c r="K375" s="30">
        <v>7990</v>
      </c>
      <c r="L375" s="50"/>
      <c r="M375" s="50"/>
      <c r="N375" s="50"/>
      <c r="O375" s="43">
        <f t="shared" si="10"/>
        <v>0</v>
      </c>
      <c r="P375" s="55">
        <f t="shared" si="11"/>
        <v>0</v>
      </c>
    </row>
    <row r="376" spans="1:16" s="6" customFormat="1" ht="44.25" customHeight="1" thickBot="1">
      <c r="A376" s="27" t="s">
        <v>512</v>
      </c>
      <c r="B376" s="201"/>
      <c r="C376" s="23" t="s">
        <v>314</v>
      </c>
      <c r="D376" s="24" t="s">
        <v>1552</v>
      </c>
      <c r="E376" s="25">
        <v>129857</v>
      </c>
      <c r="F376" s="26" t="s">
        <v>13</v>
      </c>
      <c r="G376" s="26">
        <v>6</v>
      </c>
      <c r="H376" s="26" t="s">
        <v>2353</v>
      </c>
      <c r="I376" s="26" t="s">
        <v>2500</v>
      </c>
      <c r="J376" s="32">
        <v>3329</v>
      </c>
      <c r="K376" s="32">
        <v>7990</v>
      </c>
      <c r="L376" s="51"/>
      <c r="M376" s="51"/>
      <c r="N376" s="51"/>
      <c r="O376" s="44">
        <f t="shared" si="10"/>
        <v>0</v>
      </c>
      <c r="P376" s="56">
        <f t="shared" si="11"/>
        <v>0</v>
      </c>
    </row>
    <row r="377" spans="1:16" s="6" customFormat="1" ht="42" customHeight="1">
      <c r="A377" s="18" t="s">
        <v>259</v>
      </c>
      <c r="B377" s="200"/>
      <c r="C377" s="19" t="s">
        <v>314</v>
      </c>
      <c r="D377" s="20" t="s">
        <v>1553</v>
      </c>
      <c r="E377" s="21">
        <v>129864</v>
      </c>
      <c r="F377" s="22" t="s">
        <v>13</v>
      </c>
      <c r="G377" s="22">
        <v>12</v>
      </c>
      <c r="H377" s="22" t="s">
        <v>72</v>
      </c>
      <c r="I377" s="22" t="s">
        <v>2500</v>
      </c>
      <c r="J377" s="30">
        <v>3329</v>
      </c>
      <c r="K377" s="30">
        <v>7990</v>
      </c>
      <c r="L377" s="50"/>
      <c r="M377" s="50"/>
      <c r="N377" s="50"/>
      <c r="O377" s="43">
        <f t="shared" si="10"/>
        <v>0</v>
      </c>
      <c r="P377" s="55">
        <f t="shared" si="11"/>
        <v>0</v>
      </c>
    </row>
    <row r="378" spans="1:16" s="6" customFormat="1" ht="44.25" customHeight="1" thickBot="1">
      <c r="A378" s="27" t="s">
        <v>513</v>
      </c>
      <c r="B378" s="201"/>
      <c r="C378" s="23" t="s">
        <v>314</v>
      </c>
      <c r="D378" s="24" t="s">
        <v>1554</v>
      </c>
      <c r="E378" s="25">
        <v>129871</v>
      </c>
      <c r="F378" s="26" t="s">
        <v>13</v>
      </c>
      <c r="G378" s="26">
        <v>6</v>
      </c>
      <c r="H378" s="26" t="s">
        <v>2353</v>
      </c>
      <c r="I378" s="26" t="s">
        <v>2500</v>
      </c>
      <c r="J378" s="32">
        <v>3329</v>
      </c>
      <c r="K378" s="32">
        <v>7990</v>
      </c>
      <c r="L378" s="51"/>
      <c r="M378" s="51"/>
      <c r="N378" s="51"/>
      <c r="O378" s="44">
        <f t="shared" si="10"/>
        <v>0</v>
      </c>
      <c r="P378" s="56">
        <f t="shared" si="11"/>
        <v>0</v>
      </c>
    </row>
    <row r="379" spans="1:16" s="6" customFormat="1" ht="42" customHeight="1">
      <c r="A379" s="18" t="s">
        <v>260</v>
      </c>
      <c r="B379" s="200"/>
      <c r="C379" s="19" t="s">
        <v>314</v>
      </c>
      <c r="D379" s="20" t="s">
        <v>1555</v>
      </c>
      <c r="E379" s="21">
        <v>129878</v>
      </c>
      <c r="F379" s="22" t="s">
        <v>13</v>
      </c>
      <c r="G379" s="22">
        <v>12</v>
      </c>
      <c r="H379" s="22" t="s">
        <v>72</v>
      </c>
      <c r="I379" s="22" t="s">
        <v>2500</v>
      </c>
      <c r="J379" s="30">
        <v>3329</v>
      </c>
      <c r="K379" s="30">
        <v>7990</v>
      </c>
      <c r="L379" s="50"/>
      <c r="M379" s="50"/>
      <c r="N379" s="50"/>
      <c r="O379" s="43">
        <f t="shared" si="10"/>
        <v>0</v>
      </c>
      <c r="P379" s="55">
        <f t="shared" si="11"/>
        <v>0</v>
      </c>
    </row>
    <row r="380" spans="1:16" s="6" customFormat="1" ht="44.25" customHeight="1" thickBot="1">
      <c r="A380" s="27" t="s">
        <v>514</v>
      </c>
      <c r="B380" s="201"/>
      <c r="C380" s="23" t="s">
        <v>314</v>
      </c>
      <c r="D380" s="24" t="s">
        <v>1556</v>
      </c>
      <c r="E380" s="25">
        <v>129885</v>
      </c>
      <c r="F380" s="26" t="s">
        <v>13</v>
      </c>
      <c r="G380" s="26">
        <v>6</v>
      </c>
      <c r="H380" s="26" t="s">
        <v>2353</v>
      </c>
      <c r="I380" s="26" t="s">
        <v>2500</v>
      </c>
      <c r="J380" s="32">
        <v>3329</v>
      </c>
      <c r="K380" s="32">
        <v>7990</v>
      </c>
      <c r="L380" s="51"/>
      <c r="M380" s="51"/>
      <c r="N380" s="51"/>
      <c r="O380" s="44">
        <f t="shared" si="10"/>
        <v>0</v>
      </c>
      <c r="P380" s="56">
        <f t="shared" si="11"/>
        <v>0</v>
      </c>
    </row>
    <row r="381" spans="1:16" s="6" customFormat="1" ht="42" customHeight="1">
      <c r="A381" s="18" t="s">
        <v>515</v>
      </c>
      <c r="B381" s="200"/>
      <c r="C381" s="19" t="s">
        <v>314</v>
      </c>
      <c r="D381" s="20" t="s">
        <v>1557</v>
      </c>
      <c r="E381" s="21">
        <v>129892</v>
      </c>
      <c r="F381" s="22" t="s">
        <v>13</v>
      </c>
      <c r="G381" s="22">
        <v>12</v>
      </c>
      <c r="H381" s="22" t="s">
        <v>72</v>
      </c>
      <c r="I381" s="22" t="s">
        <v>2500</v>
      </c>
      <c r="J381" s="30">
        <v>3329</v>
      </c>
      <c r="K381" s="30">
        <v>7990</v>
      </c>
      <c r="L381" s="50"/>
      <c r="M381" s="50"/>
      <c r="N381" s="50"/>
      <c r="O381" s="43">
        <f t="shared" si="10"/>
        <v>0</v>
      </c>
      <c r="P381" s="55">
        <f t="shared" si="11"/>
        <v>0</v>
      </c>
    </row>
    <row r="382" spans="1:16" s="6" customFormat="1" ht="44.25" customHeight="1" thickBot="1">
      <c r="A382" s="27" t="s">
        <v>516</v>
      </c>
      <c r="B382" s="201"/>
      <c r="C382" s="23" t="s">
        <v>314</v>
      </c>
      <c r="D382" s="24" t="s">
        <v>1558</v>
      </c>
      <c r="E382" s="25">
        <v>129899</v>
      </c>
      <c r="F382" s="26" t="s">
        <v>13</v>
      </c>
      <c r="G382" s="26">
        <v>6</v>
      </c>
      <c r="H382" s="26" t="s">
        <v>2353</v>
      </c>
      <c r="I382" s="26" t="s">
        <v>2500</v>
      </c>
      <c r="J382" s="32">
        <v>3329</v>
      </c>
      <c r="K382" s="32">
        <v>7990</v>
      </c>
      <c r="L382" s="51"/>
      <c r="M382" s="51"/>
      <c r="N382" s="51"/>
      <c r="O382" s="44">
        <f t="shared" si="10"/>
        <v>0</v>
      </c>
      <c r="P382" s="56">
        <f t="shared" si="11"/>
        <v>0</v>
      </c>
    </row>
    <row r="383" spans="1:16" s="6" customFormat="1" ht="42" customHeight="1">
      <c r="A383" s="18" t="s">
        <v>517</v>
      </c>
      <c r="B383" s="200"/>
      <c r="C383" s="19" t="s">
        <v>314</v>
      </c>
      <c r="D383" s="20" t="s">
        <v>1559</v>
      </c>
      <c r="E383" s="21">
        <v>129906</v>
      </c>
      <c r="F383" s="22" t="s">
        <v>13</v>
      </c>
      <c r="G383" s="22">
        <v>12</v>
      </c>
      <c r="H383" s="22" t="s">
        <v>72</v>
      </c>
      <c r="I383" s="22" t="s">
        <v>2500</v>
      </c>
      <c r="J383" s="30">
        <v>3329</v>
      </c>
      <c r="K383" s="30">
        <v>7990</v>
      </c>
      <c r="L383" s="50"/>
      <c r="M383" s="50"/>
      <c r="N383" s="50"/>
      <c r="O383" s="43">
        <f t="shared" si="10"/>
        <v>0</v>
      </c>
      <c r="P383" s="55">
        <f t="shared" si="11"/>
        <v>0</v>
      </c>
    </row>
    <row r="384" spans="1:16" s="6" customFormat="1" ht="44.25" customHeight="1" thickBot="1">
      <c r="A384" s="27" t="s">
        <v>518</v>
      </c>
      <c r="B384" s="201"/>
      <c r="C384" s="23" t="s">
        <v>314</v>
      </c>
      <c r="D384" s="24" t="s">
        <v>1560</v>
      </c>
      <c r="E384" s="25">
        <v>129913</v>
      </c>
      <c r="F384" s="26" t="s">
        <v>13</v>
      </c>
      <c r="G384" s="26">
        <v>6</v>
      </c>
      <c r="H384" s="26" t="s">
        <v>2353</v>
      </c>
      <c r="I384" s="26" t="s">
        <v>2500</v>
      </c>
      <c r="J384" s="32">
        <v>3329</v>
      </c>
      <c r="K384" s="32">
        <v>7990</v>
      </c>
      <c r="L384" s="51"/>
      <c r="M384" s="51"/>
      <c r="N384" s="51"/>
      <c r="O384" s="44">
        <f t="shared" si="10"/>
        <v>0</v>
      </c>
      <c r="P384" s="56">
        <f t="shared" si="11"/>
        <v>0</v>
      </c>
    </row>
    <row r="385" spans="1:16" s="6" customFormat="1" ht="42" customHeight="1">
      <c r="A385" s="18" t="s">
        <v>261</v>
      </c>
      <c r="B385" s="200"/>
      <c r="C385" s="19" t="s">
        <v>314</v>
      </c>
      <c r="D385" s="20" t="s">
        <v>1561</v>
      </c>
      <c r="E385" s="21">
        <v>129920</v>
      </c>
      <c r="F385" s="22" t="s">
        <v>13</v>
      </c>
      <c r="G385" s="22">
        <v>12</v>
      </c>
      <c r="H385" s="22" t="s">
        <v>72</v>
      </c>
      <c r="I385" s="22" t="s">
        <v>2500</v>
      </c>
      <c r="J385" s="30">
        <v>3329</v>
      </c>
      <c r="K385" s="30">
        <v>7990</v>
      </c>
      <c r="L385" s="50"/>
      <c r="M385" s="50"/>
      <c r="N385" s="50"/>
      <c r="O385" s="43">
        <f t="shared" si="10"/>
        <v>0</v>
      </c>
      <c r="P385" s="55">
        <f t="shared" si="11"/>
        <v>0</v>
      </c>
    </row>
    <row r="386" spans="1:16" s="6" customFormat="1" ht="44.25" customHeight="1" thickBot="1">
      <c r="A386" s="27" t="s">
        <v>262</v>
      </c>
      <c r="B386" s="201"/>
      <c r="C386" s="23" t="s">
        <v>314</v>
      </c>
      <c r="D386" s="24" t="s">
        <v>1562</v>
      </c>
      <c r="E386" s="25">
        <v>129927</v>
      </c>
      <c r="F386" s="26" t="s">
        <v>13</v>
      </c>
      <c r="G386" s="26">
        <v>6</v>
      </c>
      <c r="H386" s="26" t="s">
        <v>2353</v>
      </c>
      <c r="I386" s="26" t="s">
        <v>2500</v>
      </c>
      <c r="J386" s="32">
        <v>3329</v>
      </c>
      <c r="K386" s="32">
        <v>7990</v>
      </c>
      <c r="L386" s="51"/>
      <c r="M386" s="51"/>
      <c r="N386" s="51"/>
      <c r="O386" s="44">
        <f t="shared" si="10"/>
        <v>0</v>
      </c>
      <c r="P386" s="56">
        <f t="shared" si="11"/>
        <v>0</v>
      </c>
    </row>
    <row r="387" spans="1:16" s="6" customFormat="1" ht="42" customHeight="1">
      <c r="A387" s="18" t="s">
        <v>263</v>
      </c>
      <c r="B387" s="200"/>
      <c r="C387" s="19" t="s">
        <v>314</v>
      </c>
      <c r="D387" s="20" t="s">
        <v>1563</v>
      </c>
      <c r="E387" s="21">
        <v>129934</v>
      </c>
      <c r="F387" s="22" t="s">
        <v>13</v>
      </c>
      <c r="G387" s="22">
        <v>12</v>
      </c>
      <c r="H387" s="22" t="s">
        <v>72</v>
      </c>
      <c r="I387" s="22" t="s">
        <v>2500</v>
      </c>
      <c r="J387" s="30">
        <v>3329</v>
      </c>
      <c r="K387" s="30">
        <v>7990</v>
      </c>
      <c r="L387" s="50"/>
      <c r="M387" s="50"/>
      <c r="N387" s="50"/>
      <c r="O387" s="43">
        <f t="shared" si="10"/>
        <v>0</v>
      </c>
      <c r="P387" s="55">
        <f t="shared" si="11"/>
        <v>0</v>
      </c>
    </row>
    <row r="388" spans="1:16" s="6" customFormat="1" ht="44.25" customHeight="1" thickBot="1">
      <c r="A388" s="27" t="s">
        <v>264</v>
      </c>
      <c r="B388" s="201"/>
      <c r="C388" s="23" t="s">
        <v>314</v>
      </c>
      <c r="D388" s="24" t="s">
        <v>1564</v>
      </c>
      <c r="E388" s="25">
        <v>129941</v>
      </c>
      <c r="F388" s="26" t="s">
        <v>13</v>
      </c>
      <c r="G388" s="26">
        <v>6</v>
      </c>
      <c r="H388" s="26" t="s">
        <v>2353</v>
      </c>
      <c r="I388" s="26" t="s">
        <v>2500</v>
      </c>
      <c r="J388" s="32">
        <v>3329</v>
      </c>
      <c r="K388" s="32">
        <v>7990</v>
      </c>
      <c r="L388" s="51"/>
      <c r="M388" s="51"/>
      <c r="N388" s="51"/>
      <c r="O388" s="44">
        <f t="shared" si="10"/>
        <v>0</v>
      </c>
      <c r="P388" s="56">
        <f t="shared" si="11"/>
        <v>0</v>
      </c>
    </row>
    <row r="389" spans="1:16" s="6" customFormat="1" ht="42" customHeight="1">
      <c r="A389" s="18" t="s">
        <v>519</v>
      </c>
      <c r="B389" s="200"/>
      <c r="C389" s="19" t="s">
        <v>314</v>
      </c>
      <c r="D389" s="20" t="s">
        <v>1565</v>
      </c>
      <c r="E389" s="21">
        <v>129948</v>
      </c>
      <c r="F389" s="22" t="s">
        <v>13</v>
      </c>
      <c r="G389" s="22">
        <v>12</v>
      </c>
      <c r="H389" s="22" t="s">
        <v>72</v>
      </c>
      <c r="I389" s="22" t="s">
        <v>2500</v>
      </c>
      <c r="J389" s="30">
        <v>3329</v>
      </c>
      <c r="K389" s="30">
        <v>7990</v>
      </c>
      <c r="L389" s="50"/>
      <c r="M389" s="50"/>
      <c r="N389" s="50"/>
      <c r="O389" s="43">
        <f t="shared" si="10"/>
        <v>0</v>
      </c>
      <c r="P389" s="55">
        <f t="shared" si="11"/>
        <v>0</v>
      </c>
    </row>
    <row r="390" spans="1:16" s="6" customFormat="1" ht="44.25" customHeight="1" thickBot="1">
      <c r="A390" s="27" t="s">
        <v>520</v>
      </c>
      <c r="B390" s="201"/>
      <c r="C390" s="23" t="s">
        <v>314</v>
      </c>
      <c r="D390" s="24" t="s">
        <v>1566</v>
      </c>
      <c r="E390" s="25">
        <v>129955</v>
      </c>
      <c r="F390" s="26" t="s">
        <v>13</v>
      </c>
      <c r="G390" s="26">
        <v>6</v>
      </c>
      <c r="H390" s="26" t="s">
        <v>2353</v>
      </c>
      <c r="I390" s="26" t="s">
        <v>2500</v>
      </c>
      <c r="J390" s="32">
        <v>3329</v>
      </c>
      <c r="K390" s="32">
        <v>7990</v>
      </c>
      <c r="L390" s="51"/>
      <c r="M390" s="51"/>
      <c r="N390" s="51"/>
      <c r="O390" s="44">
        <f t="shared" si="10"/>
        <v>0</v>
      </c>
      <c r="P390" s="56">
        <f t="shared" si="11"/>
        <v>0</v>
      </c>
    </row>
    <row r="391" spans="1:16" s="6" customFormat="1" ht="42" customHeight="1">
      <c r="A391" s="18" t="s">
        <v>521</v>
      </c>
      <c r="B391" s="200"/>
      <c r="C391" s="19" t="s">
        <v>314</v>
      </c>
      <c r="D391" s="20" t="s">
        <v>1567</v>
      </c>
      <c r="E391" s="21">
        <v>129962</v>
      </c>
      <c r="F391" s="22" t="s">
        <v>13</v>
      </c>
      <c r="G391" s="22">
        <v>12</v>
      </c>
      <c r="H391" s="22" t="s">
        <v>72</v>
      </c>
      <c r="I391" s="22" t="s">
        <v>2500</v>
      </c>
      <c r="J391" s="30">
        <v>3329</v>
      </c>
      <c r="K391" s="30">
        <v>7990</v>
      </c>
      <c r="L391" s="50"/>
      <c r="M391" s="50"/>
      <c r="N391" s="50"/>
      <c r="O391" s="43">
        <f t="shared" si="10"/>
        <v>0</v>
      </c>
      <c r="P391" s="55">
        <f t="shared" si="11"/>
        <v>0</v>
      </c>
    </row>
    <row r="392" spans="1:16" s="6" customFormat="1" ht="44.25" customHeight="1" thickBot="1">
      <c r="A392" s="27" t="s">
        <v>522</v>
      </c>
      <c r="B392" s="201"/>
      <c r="C392" s="23" t="s">
        <v>314</v>
      </c>
      <c r="D392" s="24" t="s">
        <v>1568</v>
      </c>
      <c r="E392" s="25">
        <v>129969</v>
      </c>
      <c r="F392" s="26" t="s">
        <v>13</v>
      </c>
      <c r="G392" s="26">
        <v>6</v>
      </c>
      <c r="H392" s="26" t="s">
        <v>2353</v>
      </c>
      <c r="I392" s="26" t="s">
        <v>2500</v>
      </c>
      <c r="J392" s="32">
        <v>3329</v>
      </c>
      <c r="K392" s="32">
        <v>7990</v>
      </c>
      <c r="L392" s="51"/>
      <c r="M392" s="51"/>
      <c r="N392" s="51"/>
      <c r="O392" s="44">
        <f t="shared" si="10"/>
        <v>0</v>
      </c>
      <c r="P392" s="56">
        <f t="shared" si="11"/>
        <v>0</v>
      </c>
    </row>
    <row r="393" spans="1:16" s="6" customFormat="1" ht="42" customHeight="1">
      <c r="A393" s="18" t="s">
        <v>523</v>
      </c>
      <c r="B393" s="200"/>
      <c r="C393" s="19" t="s">
        <v>2296</v>
      </c>
      <c r="D393" s="20" t="s">
        <v>1569</v>
      </c>
      <c r="E393" s="21">
        <v>129976</v>
      </c>
      <c r="F393" s="22" t="s">
        <v>11</v>
      </c>
      <c r="G393" s="22">
        <v>12</v>
      </c>
      <c r="H393" s="22" t="s">
        <v>9</v>
      </c>
      <c r="I393" s="22" t="s">
        <v>2500</v>
      </c>
      <c r="J393" s="30">
        <v>4996</v>
      </c>
      <c r="K393" s="30">
        <v>11990</v>
      </c>
      <c r="L393" s="50"/>
      <c r="M393" s="50"/>
      <c r="N393" s="50"/>
      <c r="O393" s="43">
        <f t="shared" ref="O393:O456" si="12">L393+M393+N393</f>
        <v>0</v>
      </c>
      <c r="P393" s="55">
        <f t="shared" ref="P393:P456" si="13">J393*O393</f>
        <v>0</v>
      </c>
    </row>
    <row r="394" spans="1:16" s="6" customFormat="1" ht="44.25" customHeight="1" thickBot="1">
      <c r="A394" s="27" t="s">
        <v>265</v>
      </c>
      <c r="B394" s="201"/>
      <c r="C394" s="23" t="s">
        <v>2296</v>
      </c>
      <c r="D394" s="24" t="s">
        <v>1570</v>
      </c>
      <c r="E394" s="25">
        <v>129984</v>
      </c>
      <c r="F394" s="26" t="s">
        <v>11</v>
      </c>
      <c r="G394" s="26">
        <v>6</v>
      </c>
      <c r="H394" s="26" t="s">
        <v>2354</v>
      </c>
      <c r="I394" s="26" t="s">
        <v>2500</v>
      </c>
      <c r="J394" s="32">
        <v>4996</v>
      </c>
      <c r="K394" s="32">
        <v>11990</v>
      </c>
      <c r="L394" s="51"/>
      <c r="M394" s="51"/>
      <c r="N394" s="51"/>
      <c r="O394" s="44">
        <f t="shared" si="12"/>
        <v>0</v>
      </c>
      <c r="P394" s="56">
        <f t="shared" si="13"/>
        <v>0</v>
      </c>
    </row>
    <row r="395" spans="1:16" s="6" customFormat="1" ht="42" customHeight="1">
      <c r="A395" s="18" t="s">
        <v>266</v>
      </c>
      <c r="B395" s="200"/>
      <c r="C395" s="19" t="s">
        <v>2296</v>
      </c>
      <c r="D395" s="20" t="s">
        <v>1571</v>
      </c>
      <c r="E395" s="21">
        <v>129992</v>
      </c>
      <c r="F395" s="22" t="s">
        <v>11</v>
      </c>
      <c r="G395" s="22">
        <v>12</v>
      </c>
      <c r="H395" s="22" t="s">
        <v>9</v>
      </c>
      <c r="I395" s="22" t="s">
        <v>2500</v>
      </c>
      <c r="J395" s="30">
        <v>4996</v>
      </c>
      <c r="K395" s="30">
        <v>11990</v>
      </c>
      <c r="L395" s="50"/>
      <c r="M395" s="50"/>
      <c r="N395" s="50"/>
      <c r="O395" s="43">
        <f t="shared" si="12"/>
        <v>0</v>
      </c>
      <c r="P395" s="55">
        <f t="shared" si="13"/>
        <v>0</v>
      </c>
    </row>
    <row r="396" spans="1:16" s="6" customFormat="1" ht="44.25" customHeight="1" thickBot="1">
      <c r="A396" s="27" t="s">
        <v>267</v>
      </c>
      <c r="B396" s="201"/>
      <c r="C396" s="23" t="s">
        <v>2296</v>
      </c>
      <c r="D396" s="24" t="s">
        <v>1572</v>
      </c>
      <c r="E396" s="25">
        <v>130000</v>
      </c>
      <c r="F396" s="26" t="s">
        <v>11</v>
      </c>
      <c r="G396" s="26">
        <v>6</v>
      </c>
      <c r="H396" s="26" t="s">
        <v>2354</v>
      </c>
      <c r="I396" s="26" t="s">
        <v>2500</v>
      </c>
      <c r="J396" s="32">
        <v>4996</v>
      </c>
      <c r="K396" s="32">
        <v>11990</v>
      </c>
      <c r="L396" s="51"/>
      <c r="M396" s="51"/>
      <c r="N396" s="51"/>
      <c r="O396" s="44">
        <f t="shared" si="12"/>
        <v>0</v>
      </c>
      <c r="P396" s="56">
        <f t="shared" si="13"/>
        <v>0</v>
      </c>
    </row>
    <row r="397" spans="1:16" s="6" customFormat="1" ht="42" customHeight="1">
      <c r="A397" s="18" t="s">
        <v>268</v>
      </c>
      <c r="B397" s="200"/>
      <c r="C397" s="19" t="s">
        <v>2296</v>
      </c>
      <c r="D397" s="20" t="s">
        <v>1573</v>
      </c>
      <c r="E397" s="21">
        <v>130008</v>
      </c>
      <c r="F397" s="22" t="s">
        <v>11</v>
      </c>
      <c r="G397" s="22">
        <v>12</v>
      </c>
      <c r="H397" s="22" t="s">
        <v>9</v>
      </c>
      <c r="I397" s="22" t="s">
        <v>2500</v>
      </c>
      <c r="J397" s="30">
        <v>4996</v>
      </c>
      <c r="K397" s="30">
        <v>11990</v>
      </c>
      <c r="L397" s="50"/>
      <c r="M397" s="50"/>
      <c r="N397" s="50"/>
      <c r="O397" s="43">
        <f t="shared" si="12"/>
        <v>0</v>
      </c>
      <c r="P397" s="55">
        <f t="shared" si="13"/>
        <v>0</v>
      </c>
    </row>
    <row r="398" spans="1:16" s="6" customFormat="1" ht="44.25" customHeight="1" thickBot="1">
      <c r="A398" s="27" t="s">
        <v>269</v>
      </c>
      <c r="B398" s="201"/>
      <c r="C398" s="23" t="s">
        <v>2296</v>
      </c>
      <c r="D398" s="24" t="s">
        <v>1574</v>
      </c>
      <c r="E398" s="25">
        <v>130016</v>
      </c>
      <c r="F398" s="26" t="s">
        <v>11</v>
      </c>
      <c r="G398" s="26">
        <v>6</v>
      </c>
      <c r="H398" s="26" t="s">
        <v>2354</v>
      </c>
      <c r="I398" s="26" t="s">
        <v>2500</v>
      </c>
      <c r="J398" s="32">
        <v>4996</v>
      </c>
      <c r="K398" s="32">
        <v>11990</v>
      </c>
      <c r="L398" s="51"/>
      <c r="M398" s="51"/>
      <c r="N398" s="51"/>
      <c r="O398" s="44">
        <f t="shared" si="12"/>
        <v>0</v>
      </c>
      <c r="P398" s="56">
        <f t="shared" si="13"/>
        <v>0</v>
      </c>
    </row>
    <row r="399" spans="1:16" s="6" customFormat="1" ht="42" customHeight="1">
      <c r="A399" s="18" t="s">
        <v>270</v>
      </c>
      <c r="B399" s="200"/>
      <c r="C399" s="19" t="s">
        <v>2296</v>
      </c>
      <c r="D399" s="20" t="s">
        <v>1575</v>
      </c>
      <c r="E399" s="21">
        <v>130024</v>
      </c>
      <c r="F399" s="22" t="s">
        <v>11</v>
      </c>
      <c r="G399" s="22">
        <v>12</v>
      </c>
      <c r="H399" s="22" t="s">
        <v>9</v>
      </c>
      <c r="I399" s="22" t="s">
        <v>2500</v>
      </c>
      <c r="J399" s="30">
        <v>4996</v>
      </c>
      <c r="K399" s="30">
        <v>11990</v>
      </c>
      <c r="L399" s="50"/>
      <c r="M399" s="50"/>
      <c r="N399" s="50"/>
      <c r="O399" s="43">
        <f t="shared" si="12"/>
        <v>0</v>
      </c>
      <c r="P399" s="55">
        <f t="shared" si="13"/>
        <v>0</v>
      </c>
    </row>
    <row r="400" spans="1:16" s="6" customFormat="1" ht="44.25" customHeight="1" thickBot="1">
      <c r="A400" s="27" t="s">
        <v>271</v>
      </c>
      <c r="B400" s="201"/>
      <c r="C400" s="23" t="s">
        <v>2296</v>
      </c>
      <c r="D400" s="24" t="s">
        <v>1576</v>
      </c>
      <c r="E400" s="25">
        <v>130032</v>
      </c>
      <c r="F400" s="26" t="s">
        <v>11</v>
      </c>
      <c r="G400" s="26">
        <v>6</v>
      </c>
      <c r="H400" s="26" t="s">
        <v>2354</v>
      </c>
      <c r="I400" s="26" t="s">
        <v>2500</v>
      </c>
      <c r="J400" s="32">
        <v>4996</v>
      </c>
      <c r="K400" s="32">
        <v>11990</v>
      </c>
      <c r="L400" s="51"/>
      <c r="M400" s="51"/>
      <c r="N400" s="51"/>
      <c r="O400" s="44">
        <f t="shared" si="12"/>
        <v>0</v>
      </c>
      <c r="P400" s="56">
        <f t="shared" si="13"/>
        <v>0</v>
      </c>
    </row>
    <row r="401" spans="1:16" s="6" customFormat="1" ht="42" customHeight="1">
      <c r="A401" s="18" t="s">
        <v>272</v>
      </c>
      <c r="B401" s="200"/>
      <c r="C401" s="19" t="s">
        <v>2296</v>
      </c>
      <c r="D401" s="20" t="s">
        <v>1577</v>
      </c>
      <c r="E401" s="21">
        <v>130040</v>
      </c>
      <c r="F401" s="22" t="s">
        <v>11</v>
      </c>
      <c r="G401" s="22">
        <v>12</v>
      </c>
      <c r="H401" s="22" t="s">
        <v>9</v>
      </c>
      <c r="I401" s="22" t="s">
        <v>2500</v>
      </c>
      <c r="J401" s="30">
        <v>4996</v>
      </c>
      <c r="K401" s="30">
        <v>11990</v>
      </c>
      <c r="L401" s="50"/>
      <c r="M401" s="50"/>
      <c r="N401" s="50"/>
      <c r="O401" s="43">
        <f t="shared" si="12"/>
        <v>0</v>
      </c>
      <c r="P401" s="55">
        <f t="shared" si="13"/>
        <v>0</v>
      </c>
    </row>
    <row r="402" spans="1:16" s="6" customFormat="1" ht="44.25" customHeight="1" thickBot="1">
      <c r="A402" s="27" t="s">
        <v>273</v>
      </c>
      <c r="B402" s="201"/>
      <c r="C402" s="23" t="s">
        <v>2296</v>
      </c>
      <c r="D402" s="24" t="s">
        <v>1578</v>
      </c>
      <c r="E402" s="25">
        <v>130048</v>
      </c>
      <c r="F402" s="26" t="s">
        <v>11</v>
      </c>
      <c r="G402" s="26">
        <v>6</v>
      </c>
      <c r="H402" s="26" t="s">
        <v>2354</v>
      </c>
      <c r="I402" s="26" t="s">
        <v>2500</v>
      </c>
      <c r="J402" s="32">
        <v>4996</v>
      </c>
      <c r="K402" s="32">
        <v>11990</v>
      </c>
      <c r="L402" s="51"/>
      <c r="M402" s="51"/>
      <c r="N402" s="51"/>
      <c r="O402" s="44">
        <f t="shared" si="12"/>
        <v>0</v>
      </c>
      <c r="P402" s="56">
        <f t="shared" si="13"/>
        <v>0</v>
      </c>
    </row>
    <row r="403" spans="1:16" s="6" customFormat="1" ht="42" customHeight="1">
      <c r="A403" s="18" t="s">
        <v>274</v>
      </c>
      <c r="B403" s="200"/>
      <c r="C403" s="19" t="s">
        <v>2296</v>
      </c>
      <c r="D403" s="20" t="s">
        <v>1579</v>
      </c>
      <c r="E403" s="21">
        <v>130056</v>
      </c>
      <c r="F403" s="22" t="s">
        <v>11</v>
      </c>
      <c r="G403" s="22">
        <v>12</v>
      </c>
      <c r="H403" s="22" t="s">
        <v>9</v>
      </c>
      <c r="I403" s="22" t="s">
        <v>2500</v>
      </c>
      <c r="J403" s="30">
        <v>4996</v>
      </c>
      <c r="K403" s="30">
        <v>11990</v>
      </c>
      <c r="L403" s="50"/>
      <c r="M403" s="50"/>
      <c r="N403" s="50"/>
      <c r="O403" s="43">
        <f t="shared" si="12"/>
        <v>0</v>
      </c>
      <c r="P403" s="55">
        <f t="shared" si="13"/>
        <v>0</v>
      </c>
    </row>
    <row r="404" spans="1:16" s="6" customFormat="1" ht="44.25" customHeight="1" thickBot="1">
      <c r="A404" s="27" t="s">
        <v>524</v>
      </c>
      <c r="B404" s="201"/>
      <c r="C404" s="23" t="s">
        <v>2296</v>
      </c>
      <c r="D404" s="24" t="s">
        <v>1580</v>
      </c>
      <c r="E404" s="25">
        <v>130064</v>
      </c>
      <c r="F404" s="26" t="s">
        <v>11</v>
      </c>
      <c r="G404" s="26">
        <v>6</v>
      </c>
      <c r="H404" s="26" t="s">
        <v>2354</v>
      </c>
      <c r="I404" s="26" t="s">
        <v>2500</v>
      </c>
      <c r="J404" s="32">
        <v>4996</v>
      </c>
      <c r="K404" s="32">
        <v>11990</v>
      </c>
      <c r="L404" s="51"/>
      <c r="M404" s="51"/>
      <c r="N404" s="51"/>
      <c r="O404" s="44">
        <f t="shared" si="12"/>
        <v>0</v>
      </c>
      <c r="P404" s="56">
        <f t="shared" si="13"/>
        <v>0</v>
      </c>
    </row>
    <row r="405" spans="1:16" s="6" customFormat="1" ht="42" customHeight="1">
      <c r="A405" s="18" t="s">
        <v>525</v>
      </c>
      <c r="B405" s="200"/>
      <c r="C405" s="19" t="s">
        <v>315</v>
      </c>
      <c r="D405" s="20" t="s">
        <v>1581</v>
      </c>
      <c r="E405" s="21">
        <v>130072</v>
      </c>
      <c r="F405" s="22" t="s">
        <v>13</v>
      </c>
      <c r="G405" s="22">
        <v>12</v>
      </c>
      <c r="H405" s="22" t="s">
        <v>72</v>
      </c>
      <c r="I405" s="22" t="s">
        <v>2500</v>
      </c>
      <c r="J405" s="30">
        <v>3329</v>
      </c>
      <c r="K405" s="30">
        <v>7990</v>
      </c>
      <c r="L405" s="50"/>
      <c r="M405" s="50"/>
      <c r="N405" s="50"/>
      <c r="O405" s="43">
        <f t="shared" si="12"/>
        <v>0</v>
      </c>
      <c r="P405" s="55">
        <f t="shared" si="13"/>
        <v>0</v>
      </c>
    </row>
    <row r="406" spans="1:16" s="6" customFormat="1" ht="44.25" customHeight="1" thickBot="1">
      <c r="A406" s="27" t="s">
        <v>275</v>
      </c>
      <c r="B406" s="201"/>
      <c r="C406" s="23" t="s">
        <v>315</v>
      </c>
      <c r="D406" s="24" t="s">
        <v>1582</v>
      </c>
      <c r="E406" s="25">
        <v>130079</v>
      </c>
      <c r="F406" s="26" t="s">
        <v>13</v>
      </c>
      <c r="G406" s="26">
        <v>6</v>
      </c>
      <c r="H406" s="26" t="s">
        <v>2353</v>
      </c>
      <c r="I406" s="26" t="s">
        <v>2500</v>
      </c>
      <c r="J406" s="32">
        <v>3329</v>
      </c>
      <c r="K406" s="32">
        <v>7990</v>
      </c>
      <c r="L406" s="51"/>
      <c r="M406" s="51"/>
      <c r="N406" s="51"/>
      <c r="O406" s="44">
        <f t="shared" si="12"/>
        <v>0</v>
      </c>
      <c r="P406" s="56">
        <f t="shared" si="13"/>
        <v>0</v>
      </c>
    </row>
    <row r="407" spans="1:16" s="6" customFormat="1" ht="42" customHeight="1">
      <c r="A407" s="18" t="s">
        <v>526</v>
      </c>
      <c r="B407" s="200"/>
      <c r="C407" s="19" t="s">
        <v>315</v>
      </c>
      <c r="D407" s="20" t="s">
        <v>1583</v>
      </c>
      <c r="E407" s="21">
        <v>130086</v>
      </c>
      <c r="F407" s="22" t="s">
        <v>13</v>
      </c>
      <c r="G407" s="22">
        <v>12</v>
      </c>
      <c r="H407" s="22" t="s">
        <v>72</v>
      </c>
      <c r="I407" s="22" t="s">
        <v>2500</v>
      </c>
      <c r="J407" s="30">
        <v>3329</v>
      </c>
      <c r="K407" s="30">
        <v>7990</v>
      </c>
      <c r="L407" s="50"/>
      <c r="M407" s="50"/>
      <c r="N407" s="50"/>
      <c r="O407" s="43">
        <f t="shared" si="12"/>
        <v>0</v>
      </c>
      <c r="P407" s="55">
        <f t="shared" si="13"/>
        <v>0</v>
      </c>
    </row>
    <row r="408" spans="1:16" s="6" customFormat="1" ht="44.25" customHeight="1" thickBot="1">
      <c r="A408" s="27" t="s">
        <v>527</v>
      </c>
      <c r="B408" s="201"/>
      <c r="C408" s="23" t="s">
        <v>315</v>
      </c>
      <c r="D408" s="24" t="s">
        <v>1584</v>
      </c>
      <c r="E408" s="25">
        <v>130093</v>
      </c>
      <c r="F408" s="26" t="s">
        <v>13</v>
      </c>
      <c r="G408" s="26">
        <v>6</v>
      </c>
      <c r="H408" s="26" t="s">
        <v>2353</v>
      </c>
      <c r="I408" s="26" t="s">
        <v>2500</v>
      </c>
      <c r="J408" s="32">
        <v>3329</v>
      </c>
      <c r="K408" s="32">
        <v>7990</v>
      </c>
      <c r="L408" s="51"/>
      <c r="M408" s="51"/>
      <c r="N408" s="51"/>
      <c r="O408" s="44">
        <f t="shared" si="12"/>
        <v>0</v>
      </c>
      <c r="P408" s="56">
        <f t="shared" si="13"/>
        <v>0</v>
      </c>
    </row>
    <row r="409" spans="1:16" s="6" customFormat="1" ht="42" customHeight="1">
      <c r="A409" s="18" t="s">
        <v>528</v>
      </c>
      <c r="B409" s="200"/>
      <c r="C409" s="19" t="s">
        <v>315</v>
      </c>
      <c r="D409" s="20" t="s">
        <v>1585</v>
      </c>
      <c r="E409" s="21">
        <v>130100</v>
      </c>
      <c r="F409" s="22" t="s">
        <v>13</v>
      </c>
      <c r="G409" s="22">
        <v>12</v>
      </c>
      <c r="H409" s="22" t="s">
        <v>72</v>
      </c>
      <c r="I409" s="22" t="s">
        <v>2500</v>
      </c>
      <c r="J409" s="30">
        <v>3329</v>
      </c>
      <c r="K409" s="30">
        <v>7990</v>
      </c>
      <c r="L409" s="50"/>
      <c r="M409" s="50"/>
      <c r="N409" s="50"/>
      <c r="O409" s="43">
        <f t="shared" si="12"/>
        <v>0</v>
      </c>
      <c r="P409" s="55">
        <f t="shared" si="13"/>
        <v>0</v>
      </c>
    </row>
    <row r="410" spans="1:16" s="6" customFormat="1" ht="44.25" customHeight="1" thickBot="1">
      <c r="A410" s="27" t="s">
        <v>529</v>
      </c>
      <c r="B410" s="201"/>
      <c r="C410" s="23" t="s">
        <v>315</v>
      </c>
      <c r="D410" s="24" t="s">
        <v>1586</v>
      </c>
      <c r="E410" s="25">
        <v>130107</v>
      </c>
      <c r="F410" s="26" t="s">
        <v>13</v>
      </c>
      <c r="G410" s="26">
        <v>6</v>
      </c>
      <c r="H410" s="26" t="s">
        <v>2353</v>
      </c>
      <c r="I410" s="26" t="s">
        <v>2500</v>
      </c>
      <c r="J410" s="32">
        <v>3329</v>
      </c>
      <c r="K410" s="32">
        <v>7990</v>
      </c>
      <c r="L410" s="51"/>
      <c r="M410" s="51"/>
      <c r="N410" s="51"/>
      <c r="O410" s="44">
        <f t="shared" si="12"/>
        <v>0</v>
      </c>
      <c r="P410" s="56">
        <f t="shared" si="13"/>
        <v>0</v>
      </c>
    </row>
    <row r="411" spans="1:16" s="6" customFormat="1" ht="42" customHeight="1">
      <c r="A411" s="18" t="s">
        <v>276</v>
      </c>
      <c r="B411" s="200"/>
      <c r="C411" s="19" t="s">
        <v>315</v>
      </c>
      <c r="D411" s="20" t="s">
        <v>1587</v>
      </c>
      <c r="E411" s="21">
        <v>130114</v>
      </c>
      <c r="F411" s="22" t="s">
        <v>13</v>
      </c>
      <c r="G411" s="22">
        <v>12</v>
      </c>
      <c r="H411" s="22" t="s">
        <v>72</v>
      </c>
      <c r="I411" s="22" t="s">
        <v>2500</v>
      </c>
      <c r="J411" s="30">
        <v>3329</v>
      </c>
      <c r="K411" s="30">
        <v>7990</v>
      </c>
      <c r="L411" s="50"/>
      <c r="M411" s="50"/>
      <c r="N411" s="50"/>
      <c r="O411" s="43">
        <f t="shared" si="12"/>
        <v>0</v>
      </c>
      <c r="P411" s="55">
        <f t="shared" si="13"/>
        <v>0</v>
      </c>
    </row>
    <row r="412" spans="1:16" s="6" customFormat="1" ht="44.25" customHeight="1" thickBot="1">
      <c r="A412" s="27" t="s">
        <v>277</v>
      </c>
      <c r="B412" s="201"/>
      <c r="C412" s="23" t="s">
        <v>315</v>
      </c>
      <c r="D412" s="24" t="s">
        <v>1588</v>
      </c>
      <c r="E412" s="25">
        <v>130121</v>
      </c>
      <c r="F412" s="26" t="s">
        <v>13</v>
      </c>
      <c r="G412" s="26">
        <v>6</v>
      </c>
      <c r="H412" s="26" t="s">
        <v>2353</v>
      </c>
      <c r="I412" s="26" t="s">
        <v>2500</v>
      </c>
      <c r="J412" s="32">
        <v>3329</v>
      </c>
      <c r="K412" s="32">
        <v>7990</v>
      </c>
      <c r="L412" s="51"/>
      <c r="M412" s="51"/>
      <c r="N412" s="51"/>
      <c r="O412" s="44">
        <f t="shared" si="12"/>
        <v>0</v>
      </c>
      <c r="P412" s="56">
        <f t="shared" si="13"/>
        <v>0</v>
      </c>
    </row>
    <row r="413" spans="1:16" s="6" customFormat="1" ht="42" customHeight="1">
      <c r="A413" s="18" t="s">
        <v>278</v>
      </c>
      <c r="B413" s="200"/>
      <c r="C413" s="19" t="s">
        <v>315</v>
      </c>
      <c r="D413" s="20" t="s">
        <v>1589</v>
      </c>
      <c r="E413" s="21">
        <v>130128</v>
      </c>
      <c r="F413" s="22" t="s">
        <v>13</v>
      </c>
      <c r="G413" s="22">
        <v>12</v>
      </c>
      <c r="H413" s="22" t="s">
        <v>72</v>
      </c>
      <c r="I413" s="22" t="s">
        <v>2500</v>
      </c>
      <c r="J413" s="30">
        <v>3329</v>
      </c>
      <c r="K413" s="30">
        <v>7990</v>
      </c>
      <c r="L413" s="50"/>
      <c r="M413" s="50"/>
      <c r="N413" s="50"/>
      <c r="O413" s="43">
        <f t="shared" si="12"/>
        <v>0</v>
      </c>
      <c r="P413" s="55">
        <f t="shared" si="13"/>
        <v>0</v>
      </c>
    </row>
    <row r="414" spans="1:16" s="6" customFormat="1" ht="44.25" customHeight="1" thickBot="1">
      <c r="A414" s="27" t="s">
        <v>279</v>
      </c>
      <c r="B414" s="201"/>
      <c r="C414" s="23" t="s">
        <v>315</v>
      </c>
      <c r="D414" s="24" t="s">
        <v>1590</v>
      </c>
      <c r="E414" s="25">
        <v>130135</v>
      </c>
      <c r="F414" s="26" t="s">
        <v>13</v>
      </c>
      <c r="G414" s="26">
        <v>6</v>
      </c>
      <c r="H414" s="26" t="s">
        <v>2353</v>
      </c>
      <c r="I414" s="26" t="s">
        <v>2500</v>
      </c>
      <c r="J414" s="32">
        <v>3329</v>
      </c>
      <c r="K414" s="32">
        <v>7990</v>
      </c>
      <c r="L414" s="51"/>
      <c r="M414" s="51"/>
      <c r="N414" s="51"/>
      <c r="O414" s="44">
        <f t="shared" si="12"/>
        <v>0</v>
      </c>
      <c r="P414" s="56">
        <f t="shared" si="13"/>
        <v>0</v>
      </c>
    </row>
    <row r="415" spans="1:16" s="6" customFormat="1" ht="42" customHeight="1">
      <c r="A415" s="18" t="s">
        <v>280</v>
      </c>
      <c r="B415" s="200"/>
      <c r="C415" s="19" t="s">
        <v>315</v>
      </c>
      <c r="D415" s="20" t="s">
        <v>1591</v>
      </c>
      <c r="E415" s="21">
        <v>130142</v>
      </c>
      <c r="F415" s="22" t="s">
        <v>13</v>
      </c>
      <c r="G415" s="22">
        <v>12</v>
      </c>
      <c r="H415" s="22" t="s">
        <v>72</v>
      </c>
      <c r="I415" s="22" t="s">
        <v>2500</v>
      </c>
      <c r="J415" s="30">
        <v>3329</v>
      </c>
      <c r="K415" s="30">
        <v>7990</v>
      </c>
      <c r="L415" s="50"/>
      <c r="M415" s="50"/>
      <c r="N415" s="50"/>
      <c r="O415" s="43">
        <f t="shared" si="12"/>
        <v>0</v>
      </c>
      <c r="P415" s="55">
        <f t="shared" si="13"/>
        <v>0</v>
      </c>
    </row>
    <row r="416" spans="1:16" s="6" customFormat="1" ht="44.25" customHeight="1" thickBot="1">
      <c r="A416" s="27" t="s">
        <v>281</v>
      </c>
      <c r="B416" s="201"/>
      <c r="C416" s="23" t="s">
        <v>315</v>
      </c>
      <c r="D416" s="24" t="s">
        <v>1592</v>
      </c>
      <c r="E416" s="25">
        <v>130149</v>
      </c>
      <c r="F416" s="26" t="s">
        <v>13</v>
      </c>
      <c r="G416" s="26">
        <v>6</v>
      </c>
      <c r="H416" s="26" t="s">
        <v>2353</v>
      </c>
      <c r="I416" s="26" t="s">
        <v>2500</v>
      </c>
      <c r="J416" s="32">
        <v>3329</v>
      </c>
      <c r="K416" s="32">
        <v>7990</v>
      </c>
      <c r="L416" s="51"/>
      <c r="M416" s="51"/>
      <c r="N416" s="51"/>
      <c r="O416" s="44">
        <f t="shared" si="12"/>
        <v>0</v>
      </c>
      <c r="P416" s="56">
        <f t="shared" si="13"/>
        <v>0</v>
      </c>
    </row>
    <row r="417" spans="1:16" s="6" customFormat="1" ht="42" customHeight="1">
      <c r="A417" s="18" t="s">
        <v>282</v>
      </c>
      <c r="B417" s="200"/>
      <c r="C417" s="19" t="s">
        <v>316</v>
      </c>
      <c r="D417" s="20" t="s">
        <v>301</v>
      </c>
      <c r="E417" s="21">
        <v>109791</v>
      </c>
      <c r="F417" s="22" t="s">
        <v>13</v>
      </c>
      <c r="G417" s="22">
        <v>12</v>
      </c>
      <c r="H417" s="22" t="s">
        <v>74</v>
      </c>
      <c r="I417" s="22" t="s">
        <v>2500</v>
      </c>
      <c r="J417" s="30">
        <v>5829</v>
      </c>
      <c r="K417" s="30">
        <v>13990</v>
      </c>
      <c r="L417" s="50"/>
      <c r="M417" s="50"/>
      <c r="N417" s="50"/>
      <c r="O417" s="43">
        <f t="shared" si="12"/>
        <v>0</v>
      </c>
      <c r="P417" s="55">
        <f t="shared" si="13"/>
        <v>0</v>
      </c>
    </row>
    <row r="418" spans="1:16" s="6" customFormat="1" ht="44.25" customHeight="1" thickBot="1">
      <c r="A418" s="27" t="s">
        <v>283</v>
      </c>
      <c r="B418" s="201"/>
      <c r="C418" s="23" t="s">
        <v>316</v>
      </c>
      <c r="D418" s="24" t="s">
        <v>1593</v>
      </c>
      <c r="E418" s="25">
        <v>130156</v>
      </c>
      <c r="F418" s="26" t="s">
        <v>13</v>
      </c>
      <c r="G418" s="26">
        <v>6</v>
      </c>
      <c r="H418" s="26" t="s">
        <v>2353</v>
      </c>
      <c r="I418" s="26" t="s">
        <v>2500</v>
      </c>
      <c r="J418" s="32">
        <v>5829</v>
      </c>
      <c r="K418" s="32">
        <v>13990</v>
      </c>
      <c r="L418" s="51"/>
      <c r="M418" s="51"/>
      <c r="N418" s="51"/>
      <c r="O418" s="44">
        <f t="shared" si="12"/>
        <v>0</v>
      </c>
      <c r="P418" s="56">
        <f t="shared" si="13"/>
        <v>0</v>
      </c>
    </row>
    <row r="419" spans="1:16" s="6" customFormat="1" ht="42" customHeight="1">
      <c r="A419" s="18" t="s">
        <v>530</v>
      </c>
      <c r="B419" s="200"/>
      <c r="C419" s="19" t="s">
        <v>316</v>
      </c>
      <c r="D419" s="20" t="s">
        <v>302</v>
      </c>
      <c r="E419" s="21">
        <v>109798</v>
      </c>
      <c r="F419" s="22" t="s">
        <v>13</v>
      </c>
      <c r="G419" s="22">
        <v>12</v>
      </c>
      <c r="H419" s="22" t="s">
        <v>74</v>
      </c>
      <c r="I419" s="22" t="s">
        <v>2500</v>
      </c>
      <c r="J419" s="30">
        <v>5829</v>
      </c>
      <c r="K419" s="30">
        <v>13990</v>
      </c>
      <c r="L419" s="50"/>
      <c r="M419" s="50"/>
      <c r="N419" s="50"/>
      <c r="O419" s="43">
        <f t="shared" si="12"/>
        <v>0</v>
      </c>
      <c r="P419" s="55">
        <f t="shared" si="13"/>
        <v>0</v>
      </c>
    </row>
    <row r="420" spans="1:16" s="6" customFormat="1" ht="44.25" customHeight="1" thickBot="1">
      <c r="A420" s="27" t="s">
        <v>531</v>
      </c>
      <c r="B420" s="201"/>
      <c r="C420" s="23" t="s">
        <v>316</v>
      </c>
      <c r="D420" s="24" t="s">
        <v>1594</v>
      </c>
      <c r="E420" s="25">
        <v>130163</v>
      </c>
      <c r="F420" s="26" t="s">
        <v>13</v>
      </c>
      <c r="G420" s="26">
        <v>6</v>
      </c>
      <c r="H420" s="26" t="s">
        <v>2353</v>
      </c>
      <c r="I420" s="26" t="s">
        <v>2500</v>
      </c>
      <c r="J420" s="32">
        <v>5829</v>
      </c>
      <c r="K420" s="32">
        <v>13990</v>
      </c>
      <c r="L420" s="51"/>
      <c r="M420" s="51"/>
      <c r="N420" s="51"/>
      <c r="O420" s="44">
        <f t="shared" si="12"/>
        <v>0</v>
      </c>
      <c r="P420" s="56">
        <f t="shared" si="13"/>
        <v>0</v>
      </c>
    </row>
    <row r="421" spans="1:16" s="6" customFormat="1" ht="42" customHeight="1">
      <c r="A421" s="18" t="s">
        <v>532</v>
      </c>
      <c r="B421" s="200"/>
      <c r="C421" s="19" t="s">
        <v>316</v>
      </c>
      <c r="D421" s="20" t="s">
        <v>1595</v>
      </c>
      <c r="E421" s="21">
        <v>130170</v>
      </c>
      <c r="F421" s="22" t="s">
        <v>13</v>
      </c>
      <c r="G421" s="22">
        <v>12</v>
      </c>
      <c r="H421" s="22" t="s">
        <v>74</v>
      </c>
      <c r="I421" s="22" t="s">
        <v>2500</v>
      </c>
      <c r="J421" s="30">
        <v>5829</v>
      </c>
      <c r="K421" s="30">
        <v>13990</v>
      </c>
      <c r="L421" s="50"/>
      <c r="M421" s="50"/>
      <c r="N421" s="50"/>
      <c r="O421" s="43">
        <f t="shared" si="12"/>
        <v>0</v>
      </c>
      <c r="P421" s="55">
        <f t="shared" si="13"/>
        <v>0</v>
      </c>
    </row>
    <row r="422" spans="1:16" s="6" customFormat="1" ht="44.25" customHeight="1" thickBot="1">
      <c r="A422" s="27" t="s">
        <v>533</v>
      </c>
      <c r="B422" s="201"/>
      <c r="C422" s="23" t="s">
        <v>316</v>
      </c>
      <c r="D422" s="24" t="s">
        <v>1596</v>
      </c>
      <c r="E422" s="25">
        <v>130177</v>
      </c>
      <c r="F422" s="26" t="s">
        <v>13</v>
      </c>
      <c r="G422" s="26">
        <v>6</v>
      </c>
      <c r="H422" s="26" t="s">
        <v>2353</v>
      </c>
      <c r="I422" s="26" t="s">
        <v>2500</v>
      </c>
      <c r="J422" s="32">
        <v>5829</v>
      </c>
      <c r="K422" s="32">
        <v>13990</v>
      </c>
      <c r="L422" s="51"/>
      <c r="M422" s="51"/>
      <c r="N422" s="51"/>
      <c r="O422" s="44">
        <f t="shared" si="12"/>
        <v>0</v>
      </c>
      <c r="P422" s="56">
        <f t="shared" si="13"/>
        <v>0</v>
      </c>
    </row>
    <row r="423" spans="1:16" s="6" customFormat="1" ht="42" customHeight="1">
      <c r="A423" s="18" t="s">
        <v>534</v>
      </c>
      <c r="B423" s="200"/>
      <c r="C423" s="19" t="s">
        <v>316</v>
      </c>
      <c r="D423" s="20" t="s">
        <v>1597</v>
      </c>
      <c r="E423" s="21">
        <v>130184</v>
      </c>
      <c r="F423" s="22" t="s">
        <v>13</v>
      </c>
      <c r="G423" s="22">
        <v>12</v>
      </c>
      <c r="H423" s="22" t="s">
        <v>74</v>
      </c>
      <c r="I423" s="22" t="s">
        <v>2500</v>
      </c>
      <c r="J423" s="30">
        <v>5829</v>
      </c>
      <c r="K423" s="30">
        <v>13990</v>
      </c>
      <c r="L423" s="50"/>
      <c r="M423" s="50"/>
      <c r="N423" s="50"/>
      <c r="O423" s="43">
        <f t="shared" si="12"/>
        <v>0</v>
      </c>
      <c r="P423" s="55">
        <f t="shared" si="13"/>
        <v>0</v>
      </c>
    </row>
    <row r="424" spans="1:16" s="6" customFormat="1" ht="44.25" customHeight="1" thickBot="1">
      <c r="A424" s="27" t="s">
        <v>535</v>
      </c>
      <c r="B424" s="201"/>
      <c r="C424" s="23" t="s">
        <v>316</v>
      </c>
      <c r="D424" s="24" t="s">
        <v>1598</v>
      </c>
      <c r="E424" s="25">
        <v>130191</v>
      </c>
      <c r="F424" s="26" t="s">
        <v>13</v>
      </c>
      <c r="G424" s="26">
        <v>6</v>
      </c>
      <c r="H424" s="26" t="s">
        <v>2353</v>
      </c>
      <c r="I424" s="26" t="s">
        <v>2500</v>
      </c>
      <c r="J424" s="32">
        <v>5829</v>
      </c>
      <c r="K424" s="32">
        <v>13990</v>
      </c>
      <c r="L424" s="51"/>
      <c r="M424" s="51"/>
      <c r="N424" s="51"/>
      <c r="O424" s="44">
        <f t="shared" si="12"/>
        <v>0</v>
      </c>
      <c r="P424" s="56">
        <f t="shared" si="13"/>
        <v>0</v>
      </c>
    </row>
    <row r="425" spans="1:16" s="6" customFormat="1" ht="42" customHeight="1">
      <c r="A425" s="18" t="s">
        <v>536</v>
      </c>
      <c r="B425" s="200"/>
      <c r="C425" s="19" t="s">
        <v>316</v>
      </c>
      <c r="D425" s="20" t="s">
        <v>1599</v>
      </c>
      <c r="E425" s="21">
        <v>130198</v>
      </c>
      <c r="F425" s="22" t="s">
        <v>13</v>
      </c>
      <c r="G425" s="22">
        <v>12</v>
      </c>
      <c r="H425" s="22" t="s">
        <v>74</v>
      </c>
      <c r="I425" s="22" t="s">
        <v>2500</v>
      </c>
      <c r="J425" s="30">
        <v>5829</v>
      </c>
      <c r="K425" s="30">
        <v>13990</v>
      </c>
      <c r="L425" s="50"/>
      <c r="M425" s="50"/>
      <c r="N425" s="50"/>
      <c r="O425" s="43">
        <f t="shared" si="12"/>
        <v>0</v>
      </c>
      <c r="P425" s="55">
        <f t="shared" si="13"/>
        <v>0</v>
      </c>
    </row>
    <row r="426" spans="1:16" s="6" customFormat="1" ht="44.25" customHeight="1" thickBot="1">
      <c r="A426" s="27" t="s">
        <v>537</v>
      </c>
      <c r="B426" s="201"/>
      <c r="C426" s="23" t="s">
        <v>316</v>
      </c>
      <c r="D426" s="24" t="s">
        <v>1600</v>
      </c>
      <c r="E426" s="25">
        <v>130205</v>
      </c>
      <c r="F426" s="26" t="s">
        <v>13</v>
      </c>
      <c r="G426" s="26">
        <v>6</v>
      </c>
      <c r="H426" s="26" t="s">
        <v>2353</v>
      </c>
      <c r="I426" s="26" t="s">
        <v>2500</v>
      </c>
      <c r="J426" s="32">
        <v>5829</v>
      </c>
      <c r="K426" s="32">
        <v>13990</v>
      </c>
      <c r="L426" s="51"/>
      <c r="M426" s="51"/>
      <c r="N426" s="51"/>
      <c r="O426" s="44">
        <f t="shared" si="12"/>
        <v>0</v>
      </c>
      <c r="P426" s="56">
        <f t="shared" si="13"/>
        <v>0</v>
      </c>
    </row>
    <row r="427" spans="1:16" s="6" customFormat="1" ht="42" customHeight="1">
      <c r="A427" s="18" t="s">
        <v>538</v>
      </c>
      <c r="B427" s="200"/>
      <c r="C427" s="19" t="s">
        <v>316</v>
      </c>
      <c r="D427" s="20" t="s">
        <v>1601</v>
      </c>
      <c r="E427" s="21">
        <v>130212</v>
      </c>
      <c r="F427" s="22" t="s">
        <v>13</v>
      </c>
      <c r="G427" s="22">
        <v>12</v>
      </c>
      <c r="H427" s="22" t="s">
        <v>74</v>
      </c>
      <c r="I427" s="22" t="s">
        <v>2500</v>
      </c>
      <c r="J427" s="30">
        <v>5829</v>
      </c>
      <c r="K427" s="30">
        <v>13990</v>
      </c>
      <c r="L427" s="50"/>
      <c r="M427" s="50"/>
      <c r="N427" s="50"/>
      <c r="O427" s="43">
        <f t="shared" si="12"/>
        <v>0</v>
      </c>
      <c r="P427" s="55">
        <f t="shared" si="13"/>
        <v>0</v>
      </c>
    </row>
    <row r="428" spans="1:16" s="6" customFormat="1" ht="44.25" customHeight="1" thickBot="1">
      <c r="A428" s="27" t="s">
        <v>539</v>
      </c>
      <c r="B428" s="201"/>
      <c r="C428" s="23" t="s">
        <v>316</v>
      </c>
      <c r="D428" s="24" t="s">
        <v>1602</v>
      </c>
      <c r="E428" s="25">
        <v>130219</v>
      </c>
      <c r="F428" s="26" t="s">
        <v>13</v>
      </c>
      <c r="G428" s="26">
        <v>6</v>
      </c>
      <c r="H428" s="26" t="s">
        <v>2353</v>
      </c>
      <c r="I428" s="26" t="s">
        <v>2500</v>
      </c>
      <c r="J428" s="32">
        <v>5829</v>
      </c>
      <c r="K428" s="32">
        <v>13990</v>
      </c>
      <c r="L428" s="51"/>
      <c r="M428" s="51"/>
      <c r="N428" s="51"/>
      <c r="O428" s="44">
        <f t="shared" si="12"/>
        <v>0</v>
      </c>
      <c r="P428" s="56">
        <f t="shared" si="13"/>
        <v>0</v>
      </c>
    </row>
    <row r="429" spans="1:16" s="6" customFormat="1" ht="42" customHeight="1">
      <c r="A429" s="18" t="s">
        <v>540</v>
      </c>
      <c r="B429" s="200"/>
      <c r="C429" s="19" t="s">
        <v>316</v>
      </c>
      <c r="D429" s="20" t="s">
        <v>1603</v>
      </c>
      <c r="E429" s="21">
        <v>130226</v>
      </c>
      <c r="F429" s="22" t="s">
        <v>13</v>
      </c>
      <c r="G429" s="22">
        <v>12</v>
      </c>
      <c r="H429" s="22" t="s">
        <v>74</v>
      </c>
      <c r="I429" s="22" t="s">
        <v>2500</v>
      </c>
      <c r="J429" s="30">
        <v>5829</v>
      </c>
      <c r="K429" s="30">
        <v>13990</v>
      </c>
      <c r="L429" s="50"/>
      <c r="M429" s="50"/>
      <c r="N429" s="50"/>
      <c r="O429" s="43">
        <f t="shared" si="12"/>
        <v>0</v>
      </c>
      <c r="P429" s="55">
        <f t="shared" si="13"/>
        <v>0</v>
      </c>
    </row>
    <row r="430" spans="1:16" s="6" customFormat="1" ht="44.25" customHeight="1" thickBot="1">
      <c r="A430" s="27" t="s">
        <v>541</v>
      </c>
      <c r="B430" s="201"/>
      <c r="C430" s="23" t="s">
        <v>316</v>
      </c>
      <c r="D430" s="24" t="s">
        <v>1604</v>
      </c>
      <c r="E430" s="25">
        <v>130233</v>
      </c>
      <c r="F430" s="26" t="s">
        <v>13</v>
      </c>
      <c r="G430" s="26">
        <v>6</v>
      </c>
      <c r="H430" s="26" t="s">
        <v>2353</v>
      </c>
      <c r="I430" s="26" t="s">
        <v>2500</v>
      </c>
      <c r="J430" s="32">
        <v>5829</v>
      </c>
      <c r="K430" s="32">
        <v>13990</v>
      </c>
      <c r="L430" s="51"/>
      <c r="M430" s="51"/>
      <c r="N430" s="51"/>
      <c r="O430" s="44">
        <f t="shared" si="12"/>
        <v>0</v>
      </c>
      <c r="P430" s="56">
        <f t="shared" si="13"/>
        <v>0</v>
      </c>
    </row>
    <row r="431" spans="1:16" s="6" customFormat="1" ht="42" customHeight="1">
      <c r="A431" s="18" t="s">
        <v>542</v>
      </c>
      <c r="B431" s="200"/>
      <c r="C431" s="19" t="s">
        <v>2297</v>
      </c>
      <c r="D431" s="20" t="s">
        <v>1605</v>
      </c>
      <c r="E431" s="21">
        <v>130240</v>
      </c>
      <c r="F431" s="22" t="s">
        <v>13</v>
      </c>
      <c r="G431" s="22">
        <v>12</v>
      </c>
      <c r="H431" s="22" t="s">
        <v>14</v>
      </c>
      <c r="I431" s="22" t="s">
        <v>2500</v>
      </c>
      <c r="J431" s="30">
        <v>4163</v>
      </c>
      <c r="K431" s="30">
        <v>9990</v>
      </c>
      <c r="L431" s="50"/>
      <c r="M431" s="50"/>
      <c r="N431" s="50"/>
      <c r="O431" s="43">
        <f t="shared" si="12"/>
        <v>0</v>
      </c>
      <c r="P431" s="55">
        <f t="shared" si="13"/>
        <v>0</v>
      </c>
    </row>
    <row r="432" spans="1:16" s="6" customFormat="1" ht="44.25" customHeight="1" thickBot="1">
      <c r="A432" s="27" t="s">
        <v>543</v>
      </c>
      <c r="B432" s="201"/>
      <c r="C432" s="23" t="s">
        <v>2297</v>
      </c>
      <c r="D432" s="24" t="s">
        <v>1606</v>
      </c>
      <c r="E432" s="25">
        <v>130247</v>
      </c>
      <c r="F432" s="26" t="s">
        <v>13</v>
      </c>
      <c r="G432" s="26">
        <v>6</v>
      </c>
      <c r="H432" s="26" t="s">
        <v>2353</v>
      </c>
      <c r="I432" s="26" t="s">
        <v>2500</v>
      </c>
      <c r="J432" s="32">
        <v>4163</v>
      </c>
      <c r="K432" s="32">
        <v>9990</v>
      </c>
      <c r="L432" s="51"/>
      <c r="M432" s="51"/>
      <c r="N432" s="51"/>
      <c r="O432" s="44">
        <f t="shared" si="12"/>
        <v>0</v>
      </c>
      <c r="P432" s="56">
        <f t="shared" si="13"/>
        <v>0</v>
      </c>
    </row>
    <row r="433" spans="1:16" s="6" customFormat="1" ht="42" customHeight="1">
      <c r="A433" s="18" t="s">
        <v>544</v>
      </c>
      <c r="B433" s="200"/>
      <c r="C433" s="19" t="s">
        <v>2297</v>
      </c>
      <c r="D433" s="20" t="s">
        <v>1607</v>
      </c>
      <c r="E433" s="21">
        <v>130254</v>
      </c>
      <c r="F433" s="22" t="s">
        <v>13</v>
      </c>
      <c r="G433" s="22">
        <v>12</v>
      </c>
      <c r="H433" s="22" t="s">
        <v>14</v>
      </c>
      <c r="I433" s="22" t="s">
        <v>2500</v>
      </c>
      <c r="J433" s="30">
        <v>4163</v>
      </c>
      <c r="K433" s="30">
        <v>9990</v>
      </c>
      <c r="L433" s="50"/>
      <c r="M433" s="50"/>
      <c r="N433" s="50"/>
      <c r="O433" s="43">
        <f t="shared" si="12"/>
        <v>0</v>
      </c>
      <c r="P433" s="55">
        <f t="shared" si="13"/>
        <v>0</v>
      </c>
    </row>
    <row r="434" spans="1:16" s="6" customFormat="1" ht="44.25" customHeight="1" thickBot="1">
      <c r="A434" s="27" t="s">
        <v>545</v>
      </c>
      <c r="B434" s="201"/>
      <c r="C434" s="23" t="s">
        <v>2297</v>
      </c>
      <c r="D434" s="24" t="s">
        <v>1608</v>
      </c>
      <c r="E434" s="25">
        <v>130261</v>
      </c>
      <c r="F434" s="26" t="s">
        <v>13</v>
      </c>
      <c r="G434" s="26">
        <v>6</v>
      </c>
      <c r="H434" s="26" t="s">
        <v>2353</v>
      </c>
      <c r="I434" s="26" t="s">
        <v>2500</v>
      </c>
      <c r="J434" s="32">
        <v>4163</v>
      </c>
      <c r="K434" s="32">
        <v>9990</v>
      </c>
      <c r="L434" s="51"/>
      <c r="M434" s="51"/>
      <c r="N434" s="51"/>
      <c r="O434" s="44">
        <f t="shared" si="12"/>
        <v>0</v>
      </c>
      <c r="P434" s="56">
        <f t="shared" si="13"/>
        <v>0</v>
      </c>
    </row>
    <row r="435" spans="1:16" s="6" customFormat="1" ht="42" customHeight="1">
      <c r="A435" s="18" t="s">
        <v>546</v>
      </c>
      <c r="B435" s="200"/>
      <c r="C435" s="19" t="s">
        <v>2297</v>
      </c>
      <c r="D435" s="20" t="s">
        <v>1609</v>
      </c>
      <c r="E435" s="21">
        <v>130268</v>
      </c>
      <c r="F435" s="22" t="s">
        <v>13</v>
      </c>
      <c r="G435" s="22">
        <v>12</v>
      </c>
      <c r="H435" s="22" t="s">
        <v>14</v>
      </c>
      <c r="I435" s="22" t="s">
        <v>2500</v>
      </c>
      <c r="J435" s="30">
        <v>4163</v>
      </c>
      <c r="K435" s="30">
        <v>9990</v>
      </c>
      <c r="L435" s="50"/>
      <c r="M435" s="50"/>
      <c r="N435" s="50"/>
      <c r="O435" s="43">
        <f t="shared" si="12"/>
        <v>0</v>
      </c>
      <c r="P435" s="55">
        <f t="shared" si="13"/>
        <v>0</v>
      </c>
    </row>
    <row r="436" spans="1:16" s="6" customFormat="1" ht="44.25" customHeight="1" thickBot="1">
      <c r="A436" s="27" t="s">
        <v>547</v>
      </c>
      <c r="B436" s="201"/>
      <c r="C436" s="23" t="s">
        <v>2297</v>
      </c>
      <c r="D436" s="24" t="s">
        <v>1610</v>
      </c>
      <c r="E436" s="25">
        <v>130275</v>
      </c>
      <c r="F436" s="26" t="s">
        <v>13</v>
      </c>
      <c r="G436" s="26">
        <v>6</v>
      </c>
      <c r="H436" s="26" t="s">
        <v>2353</v>
      </c>
      <c r="I436" s="26" t="s">
        <v>2500</v>
      </c>
      <c r="J436" s="32">
        <v>4163</v>
      </c>
      <c r="K436" s="32">
        <v>9990</v>
      </c>
      <c r="L436" s="51"/>
      <c r="M436" s="51"/>
      <c r="N436" s="51"/>
      <c r="O436" s="44">
        <f t="shared" si="12"/>
        <v>0</v>
      </c>
      <c r="P436" s="56">
        <f t="shared" si="13"/>
        <v>0</v>
      </c>
    </row>
    <row r="437" spans="1:16" s="6" customFormat="1" ht="42" customHeight="1">
      <c r="A437" s="18" t="s">
        <v>548</v>
      </c>
      <c r="B437" s="200"/>
      <c r="C437" s="19" t="s">
        <v>2297</v>
      </c>
      <c r="D437" s="20" t="s">
        <v>1611</v>
      </c>
      <c r="E437" s="21">
        <v>130282</v>
      </c>
      <c r="F437" s="22" t="s">
        <v>13</v>
      </c>
      <c r="G437" s="22">
        <v>12</v>
      </c>
      <c r="H437" s="22" t="s">
        <v>14</v>
      </c>
      <c r="I437" s="22" t="s">
        <v>2500</v>
      </c>
      <c r="J437" s="30">
        <v>4163</v>
      </c>
      <c r="K437" s="30">
        <v>9990</v>
      </c>
      <c r="L437" s="50"/>
      <c r="M437" s="50"/>
      <c r="N437" s="50"/>
      <c r="O437" s="43">
        <f t="shared" si="12"/>
        <v>0</v>
      </c>
      <c r="P437" s="55">
        <f t="shared" si="13"/>
        <v>0</v>
      </c>
    </row>
    <row r="438" spans="1:16" s="6" customFormat="1" ht="44.25" customHeight="1" thickBot="1">
      <c r="A438" s="27" t="s">
        <v>549</v>
      </c>
      <c r="B438" s="201"/>
      <c r="C438" s="23" t="s">
        <v>2297</v>
      </c>
      <c r="D438" s="24" t="s">
        <v>1612</v>
      </c>
      <c r="E438" s="25">
        <v>130289</v>
      </c>
      <c r="F438" s="26" t="s">
        <v>13</v>
      </c>
      <c r="G438" s="26">
        <v>6</v>
      </c>
      <c r="H438" s="26" t="s">
        <v>2353</v>
      </c>
      <c r="I438" s="26" t="s">
        <v>2500</v>
      </c>
      <c r="J438" s="32">
        <v>4163</v>
      </c>
      <c r="K438" s="32">
        <v>9990</v>
      </c>
      <c r="L438" s="51"/>
      <c r="M438" s="51"/>
      <c r="N438" s="51"/>
      <c r="O438" s="44">
        <f t="shared" si="12"/>
        <v>0</v>
      </c>
      <c r="P438" s="56">
        <f t="shared" si="13"/>
        <v>0</v>
      </c>
    </row>
    <row r="439" spans="1:16" s="6" customFormat="1" ht="42" customHeight="1">
      <c r="A439" s="18" t="s">
        <v>550</v>
      </c>
      <c r="B439" s="200"/>
      <c r="C439" s="19" t="s">
        <v>2297</v>
      </c>
      <c r="D439" s="20" t="s">
        <v>1613</v>
      </c>
      <c r="E439" s="21">
        <v>130296</v>
      </c>
      <c r="F439" s="22" t="s">
        <v>13</v>
      </c>
      <c r="G439" s="22">
        <v>12</v>
      </c>
      <c r="H439" s="22" t="s">
        <v>14</v>
      </c>
      <c r="I439" s="22" t="s">
        <v>2500</v>
      </c>
      <c r="J439" s="30">
        <v>4163</v>
      </c>
      <c r="K439" s="30">
        <v>9990</v>
      </c>
      <c r="L439" s="50"/>
      <c r="M439" s="50"/>
      <c r="N439" s="50"/>
      <c r="O439" s="43">
        <f t="shared" si="12"/>
        <v>0</v>
      </c>
      <c r="P439" s="55">
        <f t="shared" si="13"/>
        <v>0</v>
      </c>
    </row>
    <row r="440" spans="1:16" s="6" customFormat="1" ht="44.25" customHeight="1" thickBot="1">
      <c r="A440" s="27" t="s">
        <v>551</v>
      </c>
      <c r="B440" s="201"/>
      <c r="C440" s="23" t="s">
        <v>2297</v>
      </c>
      <c r="D440" s="24" t="s">
        <v>1614</v>
      </c>
      <c r="E440" s="25">
        <v>130303</v>
      </c>
      <c r="F440" s="26" t="s">
        <v>13</v>
      </c>
      <c r="G440" s="26">
        <v>6</v>
      </c>
      <c r="H440" s="26" t="s">
        <v>2353</v>
      </c>
      <c r="I440" s="26" t="s">
        <v>2500</v>
      </c>
      <c r="J440" s="32">
        <v>4163</v>
      </c>
      <c r="K440" s="32">
        <v>9990</v>
      </c>
      <c r="L440" s="51"/>
      <c r="M440" s="51"/>
      <c r="N440" s="51"/>
      <c r="O440" s="44">
        <f t="shared" si="12"/>
        <v>0</v>
      </c>
      <c r="P440" s="56">
        <f t="shared" si="13"/>
        <v>0</v>
      </c>
    </row>
    <row r="441" spans="1:16" s="6" customFormat="1" ht="42" customHeight="1">
      <c r="A441" s="18" t="s">
        <v>552</v>
      </c>
      <c r="B441" s="200"/>
      <c r="C441" s="19" t="s">
        <v>2297</v>
      </c>
      <c r="D441" s="20" t="s">
        <v>1615</v>
      </c>
      <c r="E441" s="21">
        <v>130310</v>
      </c>
      <c r="F441" s="22" t="s">
        <v>13</v>
      </c>
      <c r="G441" s="22">
        <v>12</v>
      </c>
      <c r="H441" s="22" t="s">
        <v>14</v>
      </c>
      <c r="I441" s="22" t="s">
        <v>2500</v>
      </c>
      <c r="J441" s="30">
        <v>4163</v>
      </c>
      <c r="K441" s="30">
        <v>9990</v>
      </c>
      <c r="L441" s="50"/>
      <c r="M441" s="50"/>
      <c r="N441" s="50"/>
      <c r="O441" s="43">
        <f t="shared" si="12"/>
        <v>0</v>
      </c>
      <c r="P441" s="55">
        <f t="shared" si="13"/>
        <v>0</v>
      </c>
    </row>
    <row r="442" spans="1:16" s="6" customFormat="1" ht="44.25" customHeight="1" thickBot="1">
      <c r="A442" s="27" t="s">
        <v>553</v>
      </c>
      <c r="B442" s="201"/>
      <c r="C442" s="23" t="s">
        <v>2297</v>
      </c>
      <c r="D442" s="24" t="s">
        <v>1616</v>
      </c>
      <c r="E442" s="25">
        <v>130317</v>
      </c>
      <c r="F442" s="26" t="s">
        <v>13</v>
      </c>
      <c r="G442" s="26">
        <v>6</v>
      </c>
      <c r="H442" s="26" t="s">
        <v>2353</v>
      </c>
      <c r="I442" s="26" t="s">
        <v>2500</v>
      </c>
      <c r="J442" s="32">
        <v>4163</v>
      </c>
      <c r="K442" s="32">
        <v>9990</v>
      </c>
      <c r="L442" s="51"/>
      <c r="M442" s="51"/>
      <c r="N442" s="51"/>
      <c r="O442" s="44">
        <f t="shared" si="12"/>
        <v>0</v>
      </c>
      <c r="P442" s="56">
        <f t="shared" si="13"/>
        <v>0</v>
      </c>
    </row>
    <row r="443" spans="1:16" s="6" customFormat="1" ht="42" customHeight="1">
      <c r="A443" s="18" t="s">
        <v>554</v>
      </c>
      <c r="B443" s="200"/>
      <c r="C443" s="19" t="s">
        <v>2298</v>
      </c>
      <c r="D443" s="20" t="s">
        <v>1617</v>
      </c>
      <c r="E443" s="21">
        <v>130324</v>
      </c>
      <c r="F443" s="22" t="s">
        <v>11</v>
      </c>
      <c r="G443" s="22">
        <v>12</v>
      </c>
      <c r="H443" s="22" t="s">
        <v>9</v>
      </c>
      <c r="I443" s="22" t="s">
        <v>2500</v>
      </c>
      <c r="J443" s="30">
        <v>4996</v>
      </c>
      <c r="K443" s="30">
        <v>11990</v>
      </c>
      <c r="L443" s="50"/>
      <c r="M443" s="50"/>
      <c r="N443" s="50"/>
      <c r="O443" s="43">
        <f t="shared" si="12"/>
        <v>0</v>
      </c>
      <c r="P443" s="55">
        <f t="shared" si="13"/>
        <v>0</v>
      </c>
    </row>
    <row r="444" spans="1:16" s="6" customFormat="1" ht="44.25" customHeight="1" thickBot="1">
      <c r="A444" s="27" t="s">
        <v>555</v>
      </c>
      <c r="B444" s="201"/>
      <c r="C444" s="23" t="s">
        <v>2298</v>
      </c>
      <c r="D444" s="24" t="s">
        <v>1618</v>
      </c>
      <c r="E444" s="25">
        <v>130332</v>
      </c>
      <c r="F444" s="26" t="s">
        <v>11</v>
      </c>
      <c r="G444" s="26">
        <v>6</v>
      </c>
      <c r="H444" s="26" t="s">
        <v>2354</v>
      </c>
      <c r="I444" s="26" t="s">
        <v>2500</v>
      </c>
      <c r="J444" s="32">
        <v>4996</v>
      </c>
      <c r="K444" s="32">
        <v>11990</v>
      </c>
      <c r="L444" s="51"/>
      <c r="M444" s="51"/>
      <c r="N444" s="51"/>
      <c r="O444" s="44">
        <f t="shared" si="12"/>
        <v>0</v>
      </c>
      <c r="P444" s="56">
        <f t="shared" si="13"/>
        <v>0</v>
      </c>
    </row>
    <row r="445" spans="1:16" s="6" customFormat="1" ht="42" customHeight="1">
      <c r="A445" s="18" t="s">
        <v>556</v>
      </c>
      <c r="B445" s="200"/>
      <c r="C445" s="19" t="s">
        <v>2298</v>
      </c>
      <c r="D445" s="20" t="s">
        <v>1619</v>
      </c>
      <c r="E445" s="21">
        <v>130340</v>
      </c>
      <c r="F445" s="22" t="s">
        <v>11</v>
      </c>
      <c r="G445" s="22">
        <v>12</v>
      </c>
      <c r="H445" s="22" t="s">
        <v>9</v>
      </c>
      <c r="I445" s="22" t="s">
        <v>2500</v>
      </c>
      <c r="J445" s="30">
        <v>4996</v>
      </c>
      <c r="K445" s="30">
        <v>11990</v>
      </c>
      <c r="L445" s="50"/>
      <c r="M445" s="50"/>
      <c r="N445" s="50"/>
      <c r="O445" s="43">
        <f t="shared" si="12"/>
        <v>0</v>
      </c>
      <c r="P445" s="55">
        <f t="shared" si="13"/>
        <v>0</v>
      </c>
    </row>
    <row r="446" spans="1:16" s="6" customFormat="1" ht="44.25" customHeight="1" thickBot="1">
      <c r="A446" s="27" t="s">
        <v>557</v>
      </c>
      <c r="B446" s="201"/>
      <c r="C446" s="23" t="s">
        <v>2298</v>
      </c>
      <c r="D446" s="24" t="s">
        <v>1620</v>
      </c>
      <c r="E446" s="25">
        <v>130348</v>
      </c>
      <c r="F446" s="26" t="s">
        <v>11</v>
      </c>
      <c r="G446" s="26">
        <v>6</v>
      </c>
      <c r="H446" s="26" t="s">
        <v>2354</v>
      </c>
      <c r="I446" s="26" t="s">
        <v>2500</v>
      </c>
      <c r="J446" s="32">
        <v>4996</v>
      </c>
      <c r="K446" s="32">
        <v>11990</v>
      </c>
      <c r="L446" s="51"/>
      <c r="M446" s="51"/>
      <c r="N446" s="51"/>
      <c r="O446" s="44">
        <f t="shared" si="12"/>
        <v>0</v>
      </c>
      <c r="P446" s="56">
        <f t="shared" si="13"/>
        <v>0</v>
      </c>
    </row>
    <row r="447" spans="1:16" s="6" customFormat="1" ht="42" customHeight="1">
      <c r="A447" s="18" t="s">
        <v>558</v>
      </c>
      <c r="B447" s="200"/>
      <c r="C447" s="19" t="s">
        <v>2298</v>
      </c>
      <c r="D447" s="20" t="s">
        <v>1621</v>
      </c>
      <c r="E447" s="21">
        <v>130356</v>
      </c>
      <c r="F447" s="22" t="s">
        <v>11</v>
      </c>
      <c r="G447" s="22">
        <v>12</v>
      </c>
      <c r="H447" s="22" t="s">
        <v>9</v>
      </c>
      <c r="I447" s="22" t="s">
        <v>2500</v>
      </c>
      <c r="J447" s="30">
        <v>4996</v>
      </c>
      <c r="K447" s="30">
        <v>11990</v>
      </c>
      <c r="L447" s="50"/>
      <c r="M447" s="50"/>
      <c r="N447" s="50"/>
      <c r="O447" s="43">
        <f t="shared" si="12"/>
        <v>0</v>
      </c>
      <c r="P447" s="55">
        <f t="shared" si="13"/>
        <v>0</v>
      </c>
    </row>
    <row r="448" spans="1:16" s="6" customFormat="1" ht="44.25" customHeight="1" thickBot="1">
      <c r="A448" s="27" t="s">
        <v>559</v>
      </c>
      <c r="B448" s="201"/>
      <c r="C448" s="23" t="s">
        <v>2298</v>
      </c>
      <c r="D448" s="24" t="s">
        <v>1622</v>
      </c>
      <c r="E448" s="25">
        <v>130364</v>
      </c>
      <c r="F448" s="26" t="s">
        <v>11</v>
      </c>
      <c r="G448" s="26">
        <v>6</v>
      </c>
      <c r="H448" s="26" t="s">
        <v>2354</v>
      </c>
      <c r="I448" s="26" t="s">
        <v>2500</v>
      </c>
      <c r="J448" s="32">
        <v>4996</v>
      </c>
      <c r="K448" s="32">
        <v>11990</v>
      </c>
      <c r="L448" s="51"/>
      <c r="M448" s="51"/>
      <c r="N448" s="51"/>
      <c r="O448" s="44">
        <f t="shared" si="12"/>
        <v>0</v>
      </c>
      <c r="P448" s="56">
        <f t="shared" si="13"/>
        <v>0</v>
      </c>
    </row>
    <row r="449" spans="1:16" s="6" customFormat="1" ht="42" customHeight="1">
      <c r="A449" s="18" t="s">
        <v>560</v>
      </c>
      <c r="B449" s="200"/>
      <c r="C449" s="19" t="s">
        <v>2298</v>
      </c>
      <c r="D449" s="20" t="s">
        <v>1623</v>
      </c>
      <c r="E449" s="21">
        <v>130372</v>
      </c>
      <c r="F449" s="22" t="s">
        <v>11</v>
      </c>
      <c r="G449" s="22">
        <v>12</v>
      </c>
      <c r="H449" s="22" t="s">
        <v>9</v>
      </c>
      <c r="I449" s="22" t="s">
        <v>2500</v>
      </c>
      <c r="J449" s="30">
        <v>4996</v>
      </c>
      <c r="K449" s="30">
        <v>11990</v>
      </c>
      <c r="L449" s="50"/>
      <c r="M449" s="50"/>
      <c r="N449" s="50"/>
      <c r="O449" s="43">
        <f t="shared" si="12"/>
        <v>0</v>
      </c>
      <c r="P449" s="55">
        <f t="shared" si="13"/>
        <v>0</v>
      </c>
    </row>
    <row r="450" spans="1:16" s="6" customFormat="1" ht="44.25" customHeight="1" thickBot="1">
      <c r="A450" s="27" t="s">
        <v>561</v>
      </c>
      <c r="B450" s="201"/>
      <c r="C450" s="23" t="s">
        <v>2298</v>
      </c>
      <c r="D450" s="24" t="s">
        <v>1624</v>
      </c>
      <c r="E450" s="25">
        <v>130380</v>
      </c>
      <c r="F450" s="26" t="s">
        <v>11</v>
      </c>
      <c r="G450" s="26">
        <v>6</v>
      </c>
      <c r="H450" s="26" t="s">
        <v>2354</v>
      </c>
      <c r="I450" s="26" t="s">
        <v>2500</v>
      </c>
      <c r="J450" s="32">
        <v>4996</v>
      </c>
      <c r="K450" s="32">
        <v>11990</v>
      </c>
      <c r="L450" s="51"/>
      <c r="M450" s="51"/>
      <c r="N450" s="51"/>
      <c r="O450" s="44">
        <f t="shared" si="12"/>
        <v>0</v>
      </c>
      <c r="P450" s="56">
        <f t="shared" si="13"/>
        <v>0</v>
      </c>
    </row>
    <row r="451" spans="1:16" s="6" customFormat="1" ht="42" customHeight="1">
      <c r="A451" s="18" t="s">
        <v>562</v>
      </c>
      <c r="B451" s="200"/>
      <c r="C451" s="19" t="s">
        <v>2299</v>
      </c>
      <c r="D451" s="20" t="s">
        <v>1625</v>
      </c>
      <c r="E451" s="21">
        <v>130388</v>
      </c>
      <c r="F451" s="22" t="s">
        <v>13</v>
      </c>
      <c r="G451" s="22">
        <v>12</v>
      </c>
      <c r="H451" s="22" t="s">
        <v>72</v>
      </c>
      <c r="I451" s="22" t="s">
        <v>2500</v>
      </c>
      <c r="J451" s="30">
        <v>4579</v>
      </c>
      <c r="K451" s="30">
        <v>10990</v>
      </c>
      <c r="L451" s="50"/>
      <c r="M451" s="50"/>
      <c r="N451" s="50"/>
      <c r="O451" s="43">
        <f t="shared" si="12"/>
        <v>0</v>
      </c>
      <c r="P451" s="55">
        <f t="shared" si="13"/>
        <v>0</v>
      </c>
    </row>
    <row r="452" spans="1:16" s="6" customFormat="1" ht="44.25" customHeight="1" thickBot="1">
      <c r="A452" s="27" t="s">
        <v>563</v>
      </c>
      <c r="B452" s="201"/>
      <c r="C452" s="23" t="s">
        <v>2299</v>
      </c>
      <c r="D452" s="24" t="s">
        <v>1626</v>
      </c>
      <c r="E452" s="25">
        <v>130395</v>
      </c>
      <c r="F452" s="26" t="s">
        <v>13</v>
      </c>
      <c r="G452" s="26">
        <v>6</v>
      </c>
      <c r="H452" s="26" t="s">
        <v>2353</v>
      </c>
      <c r="I452" s="26" t="s">
        <v>2500</v>
      </c>
      <c r="J452" s="32">
        <v>4579</v>
      </c>
      <c r="K452" s="32">
        <v>10990</v>
      </c>
      <c r="L452" s="51"/>
      <c r="M452" s="51"/>
      <c r="N452" s="51"/>
      <c r="O452" s="44">
        <f t="shared" si="12"/>
        <v>0</v>
      </c>
      <c r="P452" s="56">
        <f t="shared" si="13"/>
        <v>0</v>
      </c>
    </row>
    <row r="453" spans="1:16" s="6" customFormat="1" ht="42" customHeight="1">
      <c r="A453" s="18" t="s">
        <v>564</v>
      </c>
      <c r="B453" s="200"/>
      <c r="C453" s="19" t="s">
        <v>2299</v>
      </c>
      <c r="D453" s="20" t="s">
        <v>1627</v>
      </c>
      <c r="E453" s="21">
        <v>130402</v>
      </c>
      <c r="F453" s="22" t="s">
        <v>13</v>
      </c>
      <c r="G453" s="22">
        <v>12</v>
      </c>
      <c r="H453" s="22" t="s">
        <v>72</v>
      </c>
      <c r="I453" s="22" t="s">
        <v>2500</v>
      </c>
      <c r="J453" s="30">
        <v>4579</v>
      </c>
      <c r="K453" s="30">
        <v>10990</v>
      </c>
      <c r="L453" s="50"/>
      <c r="M453" s="50"/>
      <c r="N453" s="50"/>
      <c r="O453" s="43">
        <f t="shared" si="12"/>
        <v>0</v>
      </c>
      <c r="P453" s="55">
        <f t="shared" si="13"/>
        <v>0</v>
      </c>
    </row>
    <row r="454" spans="1:16" s="6" customFormat="1" ht="44.25" customHeight="1" thickBot="1">
      <c r="A454" s="27" t="s">
        <v>565</v>
      </c>
      <c r="B454" s="201"/>
      <c r="C454" s="23" t="s">
        <v>2299</v>
      </c>
      <c r="D454" s="24" t="s">
        <v>1628</v>
      </c>
      <c r="E454" s="25">
        <v>130409</v>
      </c>
      <c r="F454" s="26" t="s">
        <v>13</v>
      </c>
      <c r="G454" s="26">
        <v>6</v>
      </c>
      <c r="H454" s="26" t="s">
        <v>2353</v>
      </c>
      <c r="I454" s="26" t="s">
        <v>2500</v>
      </c>
      <c r="J454" s="32">
        <v>4579</v>
      </c>
      <c r="K454" s="32">
        <v>10990</v>
      </c>
      <c r="L454" s="51"/>
      <c r="M454" s="51"/>
      <c r="N454" s="51"/>
      <c r="O454" s="44">
        <f t="shared" si="12"/>
        <v>0</v>
      </c>
      <c r="P454" s="56">
        <f t="shared" si="13"/>
        <v>0</v>
      </c>
    </row>
    <row r="455" spans="1:16" s="6" customFormat="1" ht="42" customHeight="1">
      <c r="A455" s="18" t="s">
        <v>566</v>
      </c>
      <c r="B455" s="200"/>
      <c r="C455" s="19" t="s">
        <v>2299</v>
      </c>
      <c r="D455" s="20" t="s">
        <v>1629</v>
      </c>
      <c r="E455" s="21">
        <v>130416</v>
      </c>
      <c r="F455" s="22" t="s">
        <v>13</v>
      </c>
      <c r="G455" s="22">
        <v>12</v>
      </c>
      <c r="H455" s="22" t="s">
        <v>72</v>
      </c>
      <c r="I455" s="22" t="s">
        <v>2500</v>
      </c>
      <c r="J455" s="30">
        <v>4579</v>
      </c>
      <c r="K455" s="30">
        <v>10990</v>
      </c>
      <c r="L455" s="50"/>
      <c r="M455" s="50"/>
      <c r="N455" s="50"/>
      <c r="O455" s="43">
        <f t="shared" si="12"/>
        <v>0</v>
      </c>
      <c r="P455" s="55">
        <f t="shared" si="13"/>
        <v>0</v>
      </c>
    </row>
    <row r="456" spans="1:16" s="6" customFormat="1" ht="44.25" customHeight="1" thickBot="1">
      <c r="A456" s="27" t="s">
        <v>567</v>
      </c>
      <c r="B456" s="201"/>
      <c r="C456" s="23" t="s">
        <v>2299</v>
      </c>
      <c r="D456" s="24" t="s">
        <v>1630</v>
      </c>
      <c r="E456" s="25">
        <v>130423</v>
      </c>
      <c r="F456" s="26" t="s">
        <v>13</v>
      </c>
      <c r="G456" s="26">
        <v>6</v>
      </c>
      <c r="H456" s="26" t="s">
        <v>2353</v>
      </c>
      <c r="I456" s="26" t="s">
        <v>2500</v>
      </c>
      <c r="J456" s="32">
        <v>4579</v>
      </c>
      <c r="K456" s="32">
        <v>10990</v>
      </c>
      <c r="L456" s="51"/>
      <c r="M456" s="51"/>
      <c r="N456" s="51"/>
      <c r="O456" s="44">
        <f t="shared" si="12"/>
        <v>0</v>
      </c>
      <c r="P456" s="56">
        <f t="shared" si="13"/>
        <v>0</v>
      </c>
    </row>
    <row r="457" spans="1:16" s="6" customFormat="1" ht="42" customHeight="1">
      <c r="A457" s="18" t="s">
        <v>568</v>
      </c>
      <c r="B457" s="200"/>
      <c r="C457" s="19" t="s">
        <v>2299</v>
      </c>
      <c r="D457" s="20" t="s">
        <v>1631</v>
      </c>
      <c r="E457" s="21">
        <v>130430</v>
      </c>
      <c r="F457" s="22" t="s">
        <v>13</v>
      </c>
      <c r="G457" s="22">
        <v>12</v>
      </c>
      <c r="H457" s="22" t="s">
        <v>72</v>
      </c>
      <c r="I457" s="22" t="s">
        <v>2500</v>
      </c>
      <c r="J457" s="30">
        <v>4579</v>
      </c>
      <c r="K457" s="30">
        <v>10990</v>
      </c>
      <c r="L457" s="50"/>
      <c r="M457" s="50"/>
      <c r="N457" s="50"/>
      <c r="O457" s="43">
        <f t="shared" ref="O457:O520" si="14">L457+M457+N457</f>
        <v>0</v>
      </c>
      <c r="P457" s="55">
        <f t="shared" ref="P457:P520" si="15">J457*O457</f>
        <v>0</v>
      </c>
    </row>
    <row r="458" spans="1:16" s="6" customFormat="1" ht="44.25" customHeight="1" thickBot="1">
      <c r="A458" s="27" t="s">
        <v>569</v>
      </c>
      <c r="B458" s="201"/>
      <c r="C458" s="23" t="s">
        <v>2299</v>
      </c>
      <c r="D458" s="24" t="s">
        <v>1632</v>
      </c>
      <c r="E458" s="25">
        <v>130437</v>
      </c>
      <c r="F458" s="26" t="s">
        <v>13</v>
      </c>
      <c r="G458" s="26">
        <v>6</v>
      </c>
      <c r="H458" s="26" t="s">
        <v>2353</v>
      </c>
      <c r="I458" s="26" t="s">
        <v>2500</v>
      </c>
      <c r="J458" s="32">
        <v>4579</v>
      </c>
      <c r="K458" s="32">
        <v>10990</v>
      </c>
      <c r="L458" s="51"/>
      <c r="M458" s="51"/>
      <c r="N458" s="51"/>
      <c r="O458" s="44">
        <f t="shared" si="14"/>
        <v>0</v>
      </c>
      <c r="P458" s="56">
        <f t="shared" si="15"/>
        <v>0</v>
      </c>
    </row>
    <row r="459" spans="1:16" s="6" customFormat="1" ht="42" customHeight="1">
      <c r="A459" s="18" t="s">
        <v>570</v>
      </c>
      <c r="B459" s="200"/>
      <c r="C459" s="19" t="s">
        <v>2299</v>
      </c>
      <c r="D459" s="20" t="s">
        <v>1633</v>
      </c>
      <c r="E459" s="21">
        <v>130444</v>
      </c>
      <c r="F459" s="22" t="s">
        <v>13</v>
      </c>
      <c r="G459" s="22">
        <v>12</v>
      </c>
      <c r="H459" s="22" t="s">
        <v>72</v>
      </c>
      <c r="I459" s="22" t="s">
        <v>2500</v>
      </c>
      <c r="J459" s="30">
        <v>4579</v>
      </c>
      <c r="K459" s="30">
        <v>10990</v>
      </c>
      <c r="L459" s="50"/>
      <c r="M459" s="50"/>
      <c r="N459" s="50"/>
      <c r="O459" s="43">
        <f t="shared" si="14"/>
        <v>0</v>
      </c>
      <c r="P459" s="55">
        <f t="shared" si="15"/>
        <v>0</v>
      </c>
    </row>
    <row r="460" spans="1:16" s="6" customFormat="1" ht="44.25" customHeight="1" thickBot="1">
      <c r="A460" s="27" t="s">
        <v>571</v>
      </c>
      <c r="B460" s="201"/>
      <c r="C460" s="23" t="s">
        <v>2299</v>
      </c>
      <c r="D460" s="24" t="s">
        <v>1634</v>
      </c>
      <c r="E460" s="25">
        <v>130451</v>
      </c>
      <c r="F460" s="26" t="s">
        <v>13</v>
      </c>
      <c r="G460" s="26">
        <v>6</v>
      </c>
      <c r="H460" s="26" t="s">
        <v>2353</v>
      </c>
      <c r="I460" s="26" t="s">
        <v>2500</v>
      </c>
      <c r="J460" s="32">
        <v>4579</v>
      </c>
      <c r="K460" s="32">
        <v>10990</v>
      </c>
      <c r="L460" s="51"/>
      <c r="M460" s="51"/>
      <c r="N460" s="51"/>
      <c r="O460" s="44">
        <f t="shared" si="14"/>
        <v>0</v>
      </c>
      <c r="P460" s="56">
        <f t="shared" si="15"/>
        <v>0</v>
      </c>
    </row>
    <row r="461" spans="1:16" s="6" customFormat="1" ht="42" customHeight="1">
      <c r="A461" s="18" t="s">
        <v>572</v>
      </c>
      <c r="B461" s="200"/>
      <c r="C461" s="19" t="s">
        <v>2300</v>
      </c>
      <c r="D461" s="20" t="s">
        <v>1635</v>
      </c>
      <c r="E461" s="21">
        <v>130458</v>
      </c>
      <c r="F461" s="22" t="s">
        <v>13</v>
      </c>
      <c r="G461" s="22">
        <v>12</v>
      </c>
      <c r="H461" s="22" t="s">
        <v>15</v>
      </c>
      <c r="I461" s="22" t="s">
        <v>2500</v>
      </c>
      <c r="J461" s="30">
        <v>4579</v>
      </c>
      <c r="K461" s="30">
        <v>10990</v>
      </c>
      <c r="L461" s="50"/>
      <c r="M461" s="50"/>
      <c r="N461" s="50"/>
      <c r="O461" s="43">
        <f t="shared" si="14"/>
        <v>0</v>
      </c>
      <c r="P461" s="55">
        <f t="shared" si="15"/>
        <v>0</v>
      </c>
    </row>
    <row r="462" spans="1:16" s="6" customFormat="1" ht="44.25" customHeight="1" thickBot="1">
      <c r="A462" s="27" t="s">
        <v>573</v>
      </c>
      <c r="B462" s="201"/>
      <c r="C462" s="23" t="s">
        <v>2300</v>
      </c>
      <c r="D462" s="24" t="s">
        <v>1636</v>
      </c>
      <c r="E462" s="25">
        <v>130465</v>
      </c>
      <c r="F462" s="26" t="s">
        <v>13</v>
      </c>
      <c r="G462" s="26">
        <v>6</v>
      </c>
      <c r="H462" s="26" t="s">
        <v>2353</v>
      </c>
      <c r="I462" s="26" t="s">
        <v>2500</v>
      </c>
      <c r="J462" s="32">
        <v>4579</v>
      </c>
      <c r="K462" s="32">
        <v>10990</v>
      </c>
      <c r="L462" s="51"/>
      <c r="M462" s="51"/>
      <c r="N462" s="51"/>
      <c r="O462" s="44">
        <f t="shared" si="14"/>
        <v>0</v>
      </c>
      <c r="P462" s="56">
        <f t="shared" si="15"/>
        <v>0</v>
      </c>
    </row>
    <row r="463" spans="1:16" s="6" customFormat="1" ht="42" customHeight="1">
      <c r="A463" s="18" t="s">
        <v>574</v>
      </c>
      <c r="B463" s="200"/>
      <c r="C463" s="19" t="s">
        <v>2300</v>
      </c>
      <c r="D463" s="20" t="s">
        <v>1637</v>
      </c>
      <c r="E463" s="21">
        <v>130472</v>
      </c>
      <c r="F463" s="22" t="s">
        <v>13</v>
      </c>
      <c r="G463" s="22">
        <v>12</v>
      </c>
      <c r="H463" s="22" t="s">
        <v>15</v>
      </c>
      <c r="I463" s="22" t="s">
        <v>2500</v>
      </c>
      <c r="J463" s="30">
        <v>4579</v>
      </c>
      <c r="K463" s="30">
        <v>10990</v>
      </c>
      <c r="L463" s="50"/>
      <c r="M463" s="50"/>
      <c r="N463" s="50"/>
      <c r="O463" s="43">
        <f t="shared" si="14"/>
        <v>0</v>
      </c>
      <c r="P463" s="55">
        <f t="shared" si="15"/>
        <v>0</v>
      </c>
    </row>
    <row r="464" spans="1:16" s="6" customFormat="1" ht="44.25" customHeight="1" thickBot="1">
      <c r="A464" s="27" t="s">
        <v>575</v>
      </c>
      <c r="B464" s="201"/>
      <c r="C464" s="23" t="s">
        <v>2300</v>
      </c>
      <c r="D464" s="24" t="s">
        <v>1638</v>
      </c>
      <c r="E464" s="25">
        <v>130479</v>
      </c>
      <c r="F464" s="26" t="s">
        <v>13</v>
      </c>
      <c r="G464" s="26">
        <v>6</v>
      </c>
      <c r="H464" s="26" t="s">
        <v>2353</v>
      </c>
      <c r="I464" s="26" t="s">
        <v>2500</v>
      </c>
      <c r="J464" s="32">
        <v>4579</v>
      </c>
      <c r="K464" s="32">
        <v>10990</v>
      </c>
      <c r="L464" s="51"/>
      <c r="M464" s="51"/>
      <c r="N464" s="51"/>
      <c r="O464" s="44">
        <f t="shared" si="14"/>
        <v>0</v>
      </c>
      <c r="P464" s="56">
        <f t="shared" si="15"/>
        <v>0</v>
      </c>
    </row>
    <row r="465" spans="1:16" s="6" customFormat="1" ht="42" customHeight="1">
      <c r="A465" s="18" t="s">
        <v>576</v>
      </c>
      <c r="B465" s="200"/>
      <c r="C465" s="19" t="s">
        <v>2300</v>
      </c>
      <c r="D465" s="20" t="s">
        <v>1639</v>
      </c>
      <c r="E465" s="21">
        <v>130486</v>
      </c>
      <c r="F465" s="22" t="s">
        <v>13</v>
      </c>
      <c r="G465" s="22">
        <v>12</v>
      </c>
      <c r="H465" s="22" t="s">
        <v>15</v>
      </c>
      <c r="I465" s="22" t="s">
        <v>2500</v>
      </c>
      <c r="J465" s="30">
        <v>4579</v>
      </c>
      <c r="K465" s="30">
        <v>10990</v>
      </c>
      <c r="L465" s="50"/>
      <c r="M465" s="50"/>
      <c r="N465" s="50"/>
      <c r="O465" s="43">
        <f t="shared" si="14"/>
        <v>0</v>
      </c>
      <c r="P465" s="55">
        <f t="shared" si="15"/>
        <v>0</v>
      </c>
    </row>
    <row r="466" spans="1:16" s="6" customFormat="1" ht="44.25" customHeight="1" thickBot="1">
      <c r="A466" s="27" t="s">
        <v>577</v>
      </c>
      <c r="B466" s="201"/>
      <c r="C466" s="23" t="s">
        <v>2300</v>
      </c>
      <c r="D466" s="24" t="s">
        <v>1640</v>
      </c>
      <c r="E466" s="25">
        <v>130493</v>
      </c>
      <c r="F466" s="26" t="s">
        <v>13</v>
      </c>
      <c r="G466" s="26">
        <v>6</v>
      </c>
      <c r="H466" s="26" t="s">
        <v>2353</v>
      </c>
      <c r="I466" s="26" t="s">
        <v>2500</v>
      </c>
      <c r="J466" s="32">
        <v>4579</v>
      </c>
      <c r="K466" s="32">
        <v>10990</v>
      </c>
      <c r="L466" s="51"/>
      <c r="M466" s="51"/>
      <c r="N466" s="51"/>
      <c r="O466" s="44">
        <f t="shared" si="14"/>
        <v>0</v>
      </c>
      <c r="P466" s="56">
        <f t="shared" si="15"/>
        <v>0</v>
      </c>
    </row>
    <row r="467" spans="1:16" s="6" customFormat="1" ht="42" customHeight="1">
      <c r="A467" s="18" t="s">
        <v>578</v>
      </c>
      <c r="B467" s="200"/>
      <c r="C467" s="19" t="s">
        <v>2300</v>
      </c>
      <c r="D467" s="20" t="s">
        <v>1641</v>
      </c>
      <c r="E467" s="21">
        <v>130500</v>
      </c>
      <c r="F467" s="22" t="s">
        <v>13</v>
      </c>
      <c r="G467" s="22">
        <v>12</v>
      </c>
      <c r="H467" s="22" t="s">
        <v>15</v>
      </c>
      <c r="I467" s="22" t="s">
        <v>2500</v>
      </c>
      <c r="J467" s="30">
        <v>4579</v>
      </c>
      <c r="K467" s="30">
        <v>10990</v>
      </c>
      <c r="L467" s="50"/>
      <c r="M467" s="50"/>
      <c r="N467" s="50"/>
      <c r="O467" s="43">
        <f t="shared" si="14"/>
        <v>0</v>
      </c>
      <c r="P467" s="55">
        <f t="shared" si="15"/>
        <v>0</v>
      </c>
    </row>
    <row r="468" spans="1:16" s="6" customFormat="1" ht="44.25" customHeight="1" thickBot="1">
      <c r="A468" s="27" t="s">
        <v>579</v>
      </c>
      <c r="B468" s="201"/>
      <c r="C468" s="23" t="s">
        <v>2300</v>
      </c>
      <c r="D468" s="24" t="s">
        <v>1642</v>
      </c>
      <c r="E468" s="25">
        <v>130507</v>
      </c>
      <c r="F468" s="26" t="s">
        <v>13</v>
      </c>
      <c r="G468" s="26">
        <v>6</v>
      </c>
      <c r="H468" s="26" t="s">
        <v>2353</v>
      </c>
      <c r="I468" s="26" t="s">
        <v>2500</v>
      </c>
      <c r="J468" s="32">
        <v>4579</v>
      </c>
      <c r="K468" s="32">
        <v>10990</v>
      </c>
      <c r="L468" s="51"/>
      <c r="M468" s="51"/>
      <c r="N468" s="51"/>
      <c r="O468" s="44">
        <f t="shared" si="14"/>
        <v>0</v>
      </c>
      <c r="P468" s="56">
        <f t="shared" si="15"/>
        <v>0</v>
      </c>
    </row>
    <row r="469" spans="1:16" s="6" customFormat="1" ht="42" customHeight="1">
      <c r="A469" s="18" t="s">
        <v>580</v>
      </c>
      <c r="B469" s="200"/>
      <c r="C469" s="19" t="s">
        <v>2300</v>
      </c>
      <c r="D469" s="20" t="s">
        <v>1643</v>
      </c>
      <c r="E469" s="21">
        <v>130514</v>
      </c>
      <c r="F469" s="22" t="s">
        <v>13</v>
      </c>
      <c r="G469" s="22">
        <v>12</v>
      </c>
      <c r="H469" s="22" t="s">
        <v>15</v>
      </c>
      <c r="I469" s="22" t="s">
        <v>2500</v>
      </c>
      <c r="J469" s="30">
        <v>4579</v>
      </c>
      <c r="K469" s="30">
        <v>10990</v>
      </c>
      <c r="L469" s="50"/>
      <c r="M469" s="50"/>
      <c r="N469" s="50"/>
      <c r="O469" s="43">
        <f t="shared" si="14"/>
        <v>0</v>
      </c>
      <c r="P469" s="55">
        <f t="shared" si="15"/>
        <v>0</v>
      </c>
    </row>
    <row r="470" spans="1:16" s="6" customFormat="1" ht="44.25" customHeight="1" thickBot="1">
      <c r="A470" s="27" t="s">
        <v>581</v>
      </c>
      <c r="B470" s="201"/>
      <c r="C470" s="23" t="s">
        <v>2300</v>
      </c>
      <c r="D470" s="24" t="s">
        <v>1644</v>
      </c>
      <c r="E470" s="25">
        <v>130521</v>
      </c>
      <c r="F470" s="26" t="s">
        <v>13</v>
      </c>
      <c r="G470" s="26">
        <v>6</v>
      </c>
      <c r="H470" s="26" t="s">
        <v>2353</v>
      </c>
      <c r="I470" s="26" t="s">
        <v>2500</v>
      </c>
      <c r="J470" s="32">
        <v>4579</v>
      </c>
      <c r="K470" s="32">
        <v>10990</v>
      </c>
      <c r="L470" s="51"/>
      <c r="M470" s="51"/>
      <c r="N470" s="51"/>
      <c r="O470" s="44">
        <f t="shared" si="14"/>
        <v>0</v>
      </c>
      <c r="P470" s="56">
        <f t="shared" si="15"/>
        <v>0</v>
      </c>
    </row>
    <row r="471" spans="1:16" s="6" customFormat="1" ht="42" customHeight="1">
      <c r="A471" s="18" t="s">
        <v>582</v>
      </c>
      <c r="B471" s="200"/>
      <c r="C471" s="19" t="s">
        <v>2301</v>
      </c>
      <c r="D471" s="20" t="s">
        <v>1645</v>
      </c>
      <c r="E471" s="21">
        <v>130528</v>
      </c>
      <c r="F471" s="22" t="s">
        <v>11</v>
      </c>
      <c r="G471" s="22">
        <v>12</v>
      </c>
      <c r="H471" s="22" t="s">
        <v>9</v>
      </c>
      <c r="I471" s="22" t="s">
        <v>2500</v>
      </c>
      <c r="J471" s="30">
        <v>4996</v>
      </c>
      <c r="K471" s="30">
        <v>11990</v>
      </c>
      <c r="L471" s="50"/>
      <c r="M471" s="50"/>
      <c r="N471" s="50"/>
      <c r="O471" s="43">
        <f t="shared" si="14"/>
        <v>0</v>
      </c>
      <c r="P471" s="55">
        <f t="shared" si="15"/>
        <v>0</v>
      </c>
    </row>
    <row r="472" spans="1:16" s="6" customFormat="1" ht="44.25" customHeight="1" thickBot="1">
      <c r="A472" s="27" t="s">
        <v>583</v>
      </c>
      <c r="B472" s="201"/>
      <c r="C472" s="23" t="s">
        <v>2301</v>
      </c>
      <c r="D472" s="24" t="s">
        <v>1646</v>
      </c>
      <c r="E472" s="25">
        <v>130536</v>
      </c>
      <c r="F472" s="26" t="s">
        <v>11</v>
      </c>
      <c r="G472" s="26">
        <v>6</v>
      </c>
      <c r="H472" s="26" t="s">
        <v>2354</v>
      </c>
      <c r="I472" s="26" t="s">
        <v>2500</v>
      </c>
      <c r="J472" s="32">
        <v>4996</v>
      </c>
      <c r="K472" s="32">
        <v>11990</v>
      </c>
      <c r="L472" s="51"/>
      <c r="M472" s="51"/>
      <c r="N472" s="51"/>
      <c r="O472" s="44">
        <f t="shared" si="14"/>
        <v>0</v>
      </c>
      <c r="P472" s="56">
        <f t="shared" si="15"/>
        <v>0</v>
      </c>
    </row>
    <row r="473" spans="1:16" s="6" customFormat="1" ht="42" customHeight="1">
      <c r="A473" s="18" t="s">
        <v>584</v>
      </c>
      <c r="B473" s="200"/>
      <c r="C473" s="19" t="s">
        <v>2301</v>
      </c>
      <c r="D473" s="20" t="s">
        <v>1647</v>
      </c>
      <c r="E473" s="21">
        <v>130544</v>
      </c>
      <c r="F473" s="22" t="s">
        <v>11</v>
      </c>
      <c r="G473" s="22">
        <v>12</v>
      </c>
      <c r="H473" s="22" t="s">
        <v>9</v>
      </c>
      <c r="I473" s="22" t="s">
        <v>2500</v>
      </c>
      <c r="J473" s="30">
        <v>4996</v>
      </c>
      <c r="K473" s="30">
        <v>11990</v>
      </c>
      <c r="L473" s="50"/>
      <c r="M473" s="50"/>
      <c r="N473" s="50"/>
      <c r="O473" s="43">
        <f t="shared" si="14"/>
        <v>0</v>
      </c>
      <c r="P473" s="55">
        <f t="shared" si="15"/>
        <v>0</v>
      </c>
    </row>
    <row r="474" spans="1:16" s="6" customFormat="1" ht="44.25" customHeight="1" thickBot="1">
      <c r="A474" s="27" t="s">
        <v>585</v>
      </c>
      <c r="B474" s="201"/>
      <c r="C474" s="23" t="s">
        <v>2301</v>
      </c>
      <c r="D474" s="24" t="s">
        <v>1648</v>
      </c>
      <c r="E474" s="25">
        <v>130552</v>
      </c>
      <c r="F474" s="26" t="s">
        <v>11</v>
      </c>
      <c r="G474" s="26">
        <v>6</v>
      </c>
      <c r="H474" s="26" t="s">
        <v>2354</v>
      </c>
      <c r="I474" s="26" t="s">
        <v>2500</v>
      </c>
      <c r="J474" s="32">
        <v>4996</v>
      </c>
      <c r="K474" s="32">
        <v>11990</v>
      </c>
      <c r="L474" s="51"/>
      <c r="M474" s="51"/>
      <c r="N474" s="51"/>
      <c r="O474" s="44">
        <f t="shared" si="14"/>
        <v>0</v>
      </c>
      <c r="P474" s="56">
        <f t="shared" si="15"/>
        <v>0</v>
      </c>
    </row>
    <row r="475" spans="1:16" s="6" customFormat="1" ht="42" customHeight="1">
      <c r="A475" s="18" t="s">
        <v>586</v>
      </c>
      <c r="B475" s="200"/>
      <c r="C475" s="19" t="s">
        <v>2301</v>
      </c>
      <c r="D475" s="20" t="s">
        <v>1649</v>
      </c>
      <c r="E475" s="21">
        <v>130560</v>
      </c>
      <c r="F475" s="22" t="s">
        <v>11</v>
      </c>
      <c r="G475" s="22">
        <v>12</v>
      </c>
      <c r="H475" s="22" t="s">
        <v>9</v>
      </c>
      <c r="I475" s="22" t="s">
        <v>2500</v>
      </c>
      <c r="J475" s="30">
        <v>4996</v>
      </c>
      <c r="K475" s="30">
        <v>11990</v>
      </c>
      <c r="L475" s="50"/>
      <c r="M475" s="50"/>
      <c r="N475" s="50"/>
      <c r="O475" s="43">
        <f t="shared" si="14"/>
        <v>0</v>
      </c>
      <c r="P475" s="55">
        <f t="shared" si="15"/>
        <v>0</v>
      </c>
    </row>
    <row r="476" spans="1:16" s="6" customFormat="1" ht="44.25" customHeight="1" thickBot="1">
      <c r="A476" s="27" t="s">
        <v>587</v>
      </c>
      <c r="B476" s="201"/>
      <c r="C476" s="23" t="s">
        <v>2301</v>
      </c>
      <c r="D476" s="24" t="s">
        <v>1650</v>
      </c>
      <c r="E476" s="25">
        <v>130568</v>
      </c>
      <c r="F476" s="26" t="s">
        <v>11</v>
      </c>
      <c r="G476" s="26">
        <v>6</v>
      </c>
      <c r="H476" s="26" t="s">
        <v>2354</v>
      </c>
      <c r="I476" s="26" t="s">
        <v>2500</v>
      </c>
      <c r="J476" s="32">
        <v>4996</v>
      </c>
      <c r="K476" s="32">
        <v>11990</v>
      </c>
      <c r="L476" s="51"/>
      <c r="M476" s="51"/>
      <c r="N476" s="51"/>
      <c r="O476" s="44">
        <f t="shared" si="14"/>
        <v>0</v>
      </c>
      <c r="P476" s="56">
        <f t="shared" si="15"/>
        <v>0</v>
      </c>
    </row>
    <row r="477" spans="1:16" s="6" customFormat="1" ht="42" customHeight="1">
      <c r="A477" s="18" t="s">
        <v>588</v>
      </c>
      <c r="B477" s="200"/>
      <c r="C477" s="19" t="s">
        <v>2301</v>
      </c>
      <c r="D477" s="20" t="s">
        <v>1651</v>
      </c>
      <c r="E477" s="21">
        <v>130576</v>
      </c>
      <c r="F477" s="22" t="s">
        <v>11</v>
      </c>
      <c r="G477" s="22">
        <v>12</v>
      </c>
      <c r="H477" s="22" t="s">
        <v>9</v>
      </c>
      <c r="I477" s="22" t="s">
        <v>2500</v>
      </c>
      <c r="J477" s="30">
        <v>4996</v>
      </c>
      <c r="K477" s="30">
        <v>11990</v>
      </c>
      <c r="L477" s="50"/>
      <c r="M477" s="50"/>
      <c r="N477" s="50"/>
      <c r="O477" s="43">
        <f t="shared" si="14"/>
        <v>0</v>
      </c>
      <c r="P477" s="55">
        <f t="shared" si="15"/>
        <v>0</v>
      </c>
    </row>
    <row r="478" spans="1:16" s="6" customFormat="1" ht="44.25" customHeight="1" thickBot="1">
      <c r="A478" s="27" t="s">
        <v>589</v>
      </c>
      <c r="B478" s="201"/>
      <c r="C478" s="23" t="s">
        <v>2301</v>
      </c>
      <c r="D478" s="24" t="s">
        <v>1652</v>
      </c>
      <c r="E478" s="25">
        <v>130584</v>
      </c>
      <c r="F478" s="26" t="s">
        <v>11</v>
      </c>
      <c r="G478" s="26">
        <v>6</v>
      </c>
      <c r="H478" s="26" t="s">
        <v>2354</v>
      </c>
      <c r="I478" s="26" t="s">
        <v>2500</v>
      </c>
      <c r="J478" s="32">
        <v>4996</v>
      </c>
      <c r="K478" s="32">
        <v>11990</v>
      </c>
      <c r="L478" s="51"/>
      <c r="M478" s="51"/>
      <c r="N478" s="51"/>
      <c r="O478" s="44">
        <f t="shared" si="14"/>
        <v>0</v>
      </c>
      <c r="P478" s="56">
        <f t="shared" si="15"/>
        <v>0</v>
      </c>
    </row>
    <row r="479" spans="1:16" s="6" customFormat="1" ht="42" customHeight="1">
      <c r="A479" s="18" t="s">
        <v>590</v>
      </c>
      <c r="B479" s="200"/>
      <c r="C479" s="19" t="s">
        <v>2301</v>
      </c>
      <c r="D479" s="20" t="s">
        <v>1653</v>
      </c>
      <c r="E479" s="21">
        <v>130592</v>
      </c>
      <c r="F479" s="22" t="s">
        <v>11</v>
      </c>
      <c r="G479" s="22">
        <v>12</v>
      </c>
      <c r="H479" s="22" t="s">
        <v>9</v>
      </c>
      <c r="I479" s="22" t="s">
        <v>2500</v>
      </c>
      <c r="J479" s="30">
        <v>4996</v>
      </c>
      <c r="K479" s="30">
        <v>11990</v>
      </c>
      <c r="L479" s="50"/>
      <c r="M479" s="50"/>
      <c r="N479" s="50"/>
      <c r="O479" s="43">
        <f t="shared" si="14"/>
        <v>0</v>
      </c>
      <c r="P479" s="55">
        <f t="shared" si="15"/>
        <v>0</v>
      </c>
    </row>
    <row r="480" spans="1:16" s="6" customFormat="1" ht="44.25" customHeight="1" thickBot="1">
      <c r="A480" s="27" t="s">
        <v>591</v>
      </c>
      <c r="B480" s="201"/>
      <c r="C480" s="23" t="s">
        <v>2301</v>
      </c>
      <c r="D480" s="24" t="s">
        <v>1654</v>
      </c>
      <c r="E480" s="25">
        <v>130600</v>
      </c>
      <c r="F480" s="26" t="s">
        <v>11</v>
      </c>
      <c r="G480" s="26">
        <v>6</v>
      </c>
      <c r="H480" s="26" t="s">
        <v>2354</v>
      </c>
      <c r="I480" s="26" t="s">
        <v>2500</v>
      </c>
      <c r="J480" s="32">
        <v>4996</v>
      </c>
      <c r="K480" s="32">
        <v>11990</v>
      </c>
      <c r="L480" s="51"/>
      <c r="M480" s="51"/>
      <c r="N480" s="51"/>
      <c r="O480" s="44">
        <f t="shared" si="14"/>
        <v>0</v>
      </c>
      <c r="P480" s="56">
        <f t="shared" si="15"/>
        <v>0</v>
      </c>
    </row>
    <row r="481" spans="1:16" s="6" customFormat="1" ht="42" customHeight="1">
      <c r="A481" s="18" t="s">
        <v>592</v>
      </c>
      <c r="B481" s="200"/>
      <c r="C481" s="19" t="s">
        <v>2302</v>
      </c>
      <c r="D481" s="20" t="s">
        <v>1655</v>
      </c>
      <c r="E481" s="21">
        <v>130608</v>
      </c>
      <c r="F481" s="22" t="s">
        <v>11</v>
      </c>
      <c r="G481" s="22">
        <v>12</v>
      </c>
      <c r="H481" s="22" t="s">
        <v>9</v>
      </c>
      <c r="I481" s="22" t="s">
        <v>2500</v>
      </c>
      <c r="J481" s="30">
        <v>3329</v>
      </c>
      <c r="K481" s="30">
        <v>7990</v>
      </c>
      <c r="L481" s="50"/>
      <c r="M481" s="50"/>
      <c r="N481" s="50"/>
      <c r="O481" s="43">
        <f t="shared" si="14"/>
        <v>0</v>
      </c>
      <c r="P481" s="55">
        <f t="shared" si="15"/>
        <v>0</v>
      </c>
    </row>
    <row r="482" spans="1:16" s="6" customFormat="1" ht="44.25" customHeight="1" thickBot="1">
      <c r="A482" s="27" t="s">
        <v>593</v>
      </c>
      <c r="B482" s="201"/>
      <c r="C482" s="23" t="s">
        <v>2302</v>
      </c>
      <c r="D482" s="24" t="s">
        <v>1656</v>
      </c>
      <c r="E482" s="25">
        <v>130616</v>
      </c>
      <c r="F482" s="26" t="s">
        <v>11</v>
      </c>
      <c r="G482" s="26">
        <v>6</v>
      </c>
      <c r="H482" s="26" t="s">
        <v>2354</v>
      </c>
      <c r="I482" s="26" t="s">
        <v>2500</v>
      </c>
      <c r="J482" s="32">
        <v>3329</v>
      </c>
      <c r="K482" s="32">
        <v>7990</v>
      </c>
      <c r="L482" s="51"/>
      <c r="M482" s="51"/>
      <c r="N482" s="51"/>
      <c r="O482" s="44">
        <f t="shared" si="14"/>
        <v>0</v>
      </c>
      <c r="P482" s="56">
        <f t="shared" si="15"/>
        <v>0</v>
      </c>
    </row>
    <row r="483" spans="1:16" s="6" customFormat="1" ht="42" customHeight="1">
      <c r="A483" s="18" t="s">
        <v>594</v>
      </c>
      <c r="B483" s="200"/>
      <c r="C483" s="19" t="s">
        <v>2302</v>
      </c>
      <c r="D483" s="20" t="s">
        <v>1657</v>
      </c>
      <c r="E483" s="21">
        <v>130624</v>
      </c>
      <c r="F483" s="22" t="s">
        <v>11</v>
      </c>
      <c r="G483" s="22">
        <v>12</v>
      </c>
      <c r="H483" s="22" t="s">
        <v>9</v>
      </c>
      <c r="I483" s="22" t="s">
        <v>2500</v>
      </c>
      <c r="J483" s="30">
        <v>3329</v>
      </c>
      <c r="K483" s="30">
        <v>7990</v>
      </c>
      <c r="L483" s="50"/>
      <c r="M483" s="50"/>
      <c r="N483" s="50"/>
      <c r="O483" s="43">
        <f t="shared" si="14"/>
        <v>0</v>
      </c>
      <c r="P483" s="55">
        <f t="shared" si="15"/>
        <v>0</v>
      </c>
    </row>
    <row r="484" spans="1:16" s="6" customFormat="1" ht="44.25" customHeight="1" thickBot="1">
      <c r="A484" s="27" t="s">
        <v>595</v>
      </c>
      <c r="B484" s="201"/>
      <c r="C484" s="23" t="s">
        <v>2302</v>
      </c>
      <c r="D484" s="24" t="s">
        <v>1658</v>
      </c>
      <c r="E484" s="25">
        <v>130632</v>
      </c>
      <c r="F484" s="26" t="s">
        <v>11</v>
      </c>
      <c r="G484" s="26">
        <v>6</v>
      </c>
      <c r="H484" s="26" t="s">
        <v>2354</v>
      </c>
      <c r="I484" s="26" t="s">
        <v>2500</v>
      </c>
      <c r="J484" s="32">
        <v>3329</v>
      </c>
      <c r="K484" s="32">
        <v>7990</v>
      </c>
      <c r="L484" s="51"/>
      <c r="M484" s="51"/>
      <c r="N484" s="51"/>
      <c r="O484" s="44">
        <f t="shared" si="14"/>
        <v>0</v>
      </c>
      <c r="P484" s="56">
        <f t="shared" si="15"/>
        <v>0</v>
      </c>
    </row>
    <row r="485" spans="1:16" s="6" customFormat="1" ht="42" customHeight="1">
      <c r="A485" s="18" t="s">
        <v>596</v>
      </c>
      <c r="B485" s="200"/>
      <c r="C485" s="19" t="s">
        <v>2302</v>
      </c>
      <c r="D485" s="20" t="s">
        <v>1659</v>
      </c>
      <c r="E485" s="21">
        <v>130640</v>
      </c>
      <c r="F485" s="22" t="s">
        <v>11</v>
      </c>
      <c r="G485" s="22">
        <v>12</v>
      </c>
      <c r="H485" s="22" t="s">
        <v>9</v>
      </c>
      <c r="I485" s="22" t="s">
        <v>2500</v>
      </c>
      <c r="J485" s="30">
        <v>3329</v>
      </c>
      <c r="K485" s="30">
        <v>7990</v>
      </c>
      <c r="L485" s="50"/>
      <c r="M485" s="50"/>
      <c r="N485" s="50"/>
      <c r="O485" s="43">
        <f t="shared" si="14"/>
        <v>0</v>
      </c>
      <c r="P485" s="55">
        <f t="shared" si="15"/>
        <v>0</v>
      </c>
    </row>
    <row r="486" spans="1:16" s="6" customFormat="1" ht="44.25" customHeight="1" thickBot="1">
      <c r="A486" s="27" t="s">
        <v>597</v>
      </c>
      <c r="B486" s="201"/>
      <c r="C486" s="23" t="s">
        <v>2302</v>
      </c>
      <c r="D486" s="24" t="s">
        <v>1660</v>
      </c>
      <c r="E486" s="25">
        <v>130648</v>
      </c>
      <c r="F486" s="26" t="s">
        <v>11</v>
      </c>
      <c r="G486" s="26">
        <v>6</v>
      </c>
      <c r="H486" s="26" t="s">
        <v>2354</v>
      </c>
      <c r="I486" s="26" t="s">
        <v>2500</v>
      </c>
      <c r="J486" s="32">
        <v>3329</v>
      </c>
      <c r="K486" s="32">
        <v>7990</v>
      </c>
      <c r="L486" s="51"/>
      <c r="M486" s="51"/>
      <c r="N486" s="51"/>
      <c r="O486" s="44">
        <f t="shared" si="14"/>
        <v>0</v>
      </c>
      <c r="P486" s="56">
        <f t="shared" si="15"/>
        <v>0</v>
      </c>
    </row>
    <row r="487" spans="1:16" s="6" customFormat="1" ht="42" customHeight="1">
      <c r="A487" s="18" t="s">
        <v>598</v>
      </c>
      <c r="B487" s="200"/>
      <c r="C487" s="19" t="s">
        <v>2302</v>
      </c>
      <c r="D487" s="20" t="s">
        <v>1661</v>
      </c>
      <c r="E487" s="21">
        <v>130656</v>
      </c>
      <c r="F487" s="22" t="s">
        <v>11</v>
      </c>
      <c r="G487" s="22">
        <v>12</v>
      </c>
      <c r="H487" s="22" t="s">
        <v>9</v>
      </c>
      <c r="I487" s="22" t="s">
        <v>2500</v>
      </c>
      <c r="J487" s="30">
        <v>3329</v>
      </c>
      <c r="K487" s="30">
        <v>7990</v>
      </c>
      <c r="L487" s="50"/>
      <c r="M487" s="50"/>
      <c r="N487" s="50"/>
      <c r="O487" s="43">
        <f t="shared" si="14"/>
        <v>0</v>
      </c>
      <c r="P487" s="55">
        <f t="shared" si="15"/>
        <v>0</v>
      </c>
    </row>
    <row r="488" spans="1:16" s="6" customFormat="1" ht="44.25" customHeight="1" thickBot="1">
      <c r="A488" s="27" t="s">
        <v>599</v>
      </c>
      <c r="B488" s="201"/>
      <c r="C488" s="23" t="s">
        <v>2302</v>
      </c>
      <c r="D488" s="24" t="s">
        <v>1662</v>
      </c>
      <c r="E488" s="25">
        <v>130664</v>
      </c>
      <c r="F488" s="26" t="s">
        <v>11</v>
      </c>
      <c r="G488" s="26">
        <v>6</v>
      </c>
      <c r="H488" s="26" t="s">
        <v>2354</v>
      </c>
      <c r="I488" s="26" t="s">
        <v>2500</v>
      </c>
      <c r="J488" s="32">
        <v>3329</v>
      </c>
      <c r="K488" s="32">
        <v>7990</v>
      </c>
      <c r="L488" s="51"/>
      <c r="M488" s="51"/>
      <c r="N488" s="51"/>
      <c r="O488" s="44">
        <f t="shared" si="14"/>
        <v>0</v>
      </c>
      <c r="P488" s="56">
        <f t="shared" si="15"/>
        <v>0</v>
      </c>
    </row>
    <row r="489" spans="1:16" s="6" customFormat="1" ht="42" customHeight="1">
      <c r="A489" s="18" t="s">
        <v>600</v>
      </c>
      <c r="B489" s="200"/>
      <c r="C489" s="19" t="s">
        <v>2302</v>
      </c>
      <c r="D489" s="20" t="s">
        <v>1663</v>
      </c>
      <c r="E489" s="21">
        <v>130672</v>
      </c>
      <c r="F489" s="22" t="s">
        <v>11</v>
      </c>
      <c r="G489" s="22">
        <v>12</v>
      </c>
      <c r="H489" s="22" t="s">
        <v>9</v>
      </c>
      <c r="I489" s="22" t="s">
        <v>2500</v>
      </c>
      <c r="J489" s="30">
        <v>3329</v>
      </c>
      <c r="K489" s="30">
        <v>7990</v>
      </c>
      <c r="L489" s="50"/>
      <c r="M489" s="50"/>
      <c r="N489" s="50"/>
      <c r="O489" s="43">
        <f t="shared" si="14"/>
        <v>0</v>
      </c>
      <c r="P489" s="55">
        <f t="shared" si="15"/>
        <v>0</v>
      </c>
    </row>
    <row r="490" spans="1:16" s="6" customFormat="1" ht="44.25" customHeight="1" thickBot="1">
      <c r="A490" s="27" t="s">
        <v>601</v>
      </c>
      <c r="B490" s="201"/>
      <c r="C490" s="23" t="s">
        <v>2302</v>
      </c>
      <c r="D490" s="24" t="s">
        <v>1664</v>
      </c>
      <c r="E490" s="25">
        <v>130680</v>
      </c>
      <c r="F490" s="26" t="s">
        <v>11</v>
      </c>
      <c r="G490" s="26">
        <v>6</v>
      </c>
      <c r="H490" s="26" t="s">
        <v>2354</v>
      </c>
      <c r="I490" s="26" t="s">
        <v>2500</v>
      </c>
      <c r="J490" s="32">
        <v>3329</v>
      </c>
      <c r="K490" s="32">
        <v>7990</v>
      </c>
      <c r="L490" s="51"/>
      <c r="M490" s="51"/>
      <c r="N490" s="51"/>
      <c r="O490" s="44">
        <f t="shared" si="14"/>
        <v>0</v>
      </c>
      <c r="P490" s="56">
        <f t="shared" si="15"/>
        <v>0</v>
      </c>
    </row>
    <row r="491" spans="1:16" s="6" customFormat="1" ht="42" customHeight="1">
      <c r="A491" s="18" t="s">
        <v>602</v>
      </c>
      <c r="B491" s="200"/>
      <c r="C491" s="19" t="s">
        <v>2302</v>
      </c>
      <c r="D491" s="20" t="s">
        <v>1665</v>
      </c>
      <c r="E491" s="21">
        <v>130688</v>
      </c>
      <c r="F491" s="22" t="s">
        <v>11</v>
      </c>
      <c r="G491" s="22">
        <v>12</v>
      </c>
      <c r="H491" s="22" t="s">
        <v>9</v>
      </c>
      <c r="I491" s="22" t="s">
        <v>2500</v>
      </c>
      <c r="J491" s="30">
        <v>3329</v>
      </c>
      <c r="K491" s="30">
        <v>7990</v>
      </c>
      <c r="L491" s="50"/>
      <c r="M491" s="50"/>
      <c r="N491" s="50"/>
      <c r="O491" s="43">
        <f t="shared" si="14"/>
        <v>0</v>
      </c>
      <c r="P491" s="55">
        <f t="shared" si="15"/>
        <v>0</v>
      </c>
    </row>
    <row r="492" spans="1:16" s="6" customFormat="1" ht="44.25" customHeight="1" thickBot="1">
      <c r="A492" s="27" t="s">
        <v>603</v>
      </c>
      <c r="B492" s="201"/>
      <c r="C492" s="23" t="s">
        <v>2302</v>
      </c>
      <c r="D492" s="24" t="s">
        <v>1666</v>
      </c>
      <c r="E492" s="25">
        <v>130696</v>
      </c>
      <c r="F492" s="26" t="s">
        <v>11</v>
      </c>
      <c r="G492" s="26">
        <v>6</v>
      </c>
      <c r="H492" s="26" t="s">
        <v>2354</v>
      </c>
      <c r="I492" s="26" t="s">
        <v>2500</v>
      </c>
      <c r="J492" s="32">
        <v>3329</v>
      </c>
      <c r="K492" s="32">
        <v>7990</v>
      </c>
      <c r="L492" s="51"/>
      <c r="M492" s="51"/>
      <c r="N492" s="51"/>
      <c r="O492" s="44">
        <f t="shared" si="14"/>
        <v>0</v>
      </c>
      <c r="P492" s="56">
        <f t="shared" si="15"/>
        <v>0</v>
      </c>
    </row>
    <row r="493" spans="1:16" s="6" customFormat="1" ht="42" customHeight="1">
      <c r="A493" s="18" t="s">
        <v>604</v>
      </c>
      <c r="B493" s="200"/>
      <c r="C493" s="19" t="s">
        <v>2303</v>
      </c>
      <c r="D493" s="20" t="s">
        <v>1667</v>
      </c>
      <c r="E493" s="21">
        <v>130704</v>
      </c>
      <c r="F493" s="22" t="s">
        <v>13</v>
      </c>
      <c r="G493" s="22">
        <v>12</v>
      </c>
      <c r="H493" s="22" t="s">
        <v>14</v>
      </c>
      <c r="I493" s="22" t="s">
        <v>2500</v>
      </c>
      <c r="J493" s="30">
        <v>3746</v>
      </c>
      <c r="K493" s="30">
        <v>8990</v>
      </c>
      <c r="L493" s="50"/>
      <c r="M493" s="50"/>
      <c r="N493" s="50"/>
      <c r="O493" s="43">
        <f t="shared" si="14"/>
        <v>0</v>
      </c>
      <c r="P493" s="55">
        <f t="shared" si="15"/>
        <v>0</v>
      </c>
    </row>
    <row r="494" spans="1:16" s="6" customFormat="1" ht="44.25" customHeight="1" thickBot="1">
      <c r="A494" s="27" t="s">
        <v>605</v>
      </c>
      <c r="B494" s="201"/>
      <c r="C494" s="23" t="s">
        <v>2303</v>
      </c>
      <c r="D494" s="24" t="s">
        <v>1668</v>
      </c>
      <c r="E494" s="25">
        <v>130711</v>
      </c>
      <c r="F494" s="26" t="s">
        <v>13</v>
      </c>
      <c r="G494" s="26">
        <v>6</v>
      </c>
      <c r="H494" s="26" t="s">
        <v>2353</v>
      </c>
      <c r="I494" s="26" t="s">
        <v>2500</v>
      </c>
      <c r="J494" s="32">
        <v>3746</v>
      </c>
      <c r="K494" s="32">
        <v>8990</v>
      </c>
      <c r="L494" s="51"/>
      <c r="M494" s="51"/>
      <c r="N494" s="51"/>
      <c r="O494" s="44">
        <f t="shared" si="14"/>
        <v>0</v>
      </c>
      <c r="P494" s="56">
        <f t="shared" si="15"/>
        <v>0</v>
      </c>
    </row>
    <row r="495" spans="1:16" s="6" customFormat="1" ht="42" customHeight="1">
      <c r="A495" s="18" t="s">
        <v>606</v>
      </c>
      <c r="B495" s="200"/>
      <c r="C495" s="19" t="s">
        <v>2303</v>
      </c>
      <c r="D495" s="20" t="s">
        <v>1669</v>
      </c>
      <c r="E495" s="21">
        <v>130718</v>
      </c>
      <c r="F495" s="22" t="s">
        <v>13</v>
      </c>
      <c r="G495" s="22">
        <v>12</v>
      </c>
      <c r="H495" s="22" t="s">
        <v>14</v>
      </c>
      <c r="I495" s="22" t="s">
        <v>2500</v>
      </c>
      <c r="J495" s="30">
        <v>3746</v>
      </c>
      <c r="K495" s="30">
        <v>8990</v>
      </c>
      <c r="L495" s="50"/>
      <c r="M495" s="50"/>
      <c r="N495" s="50"/>
      <c r="O495" s="43">
        <f t="shared" si="14"/>
        <v>0</v>
      </c>
      <c r="P495" s="55">
        <f t="shared" si="15"/>
        <v>0</v>
      </c>
    </row>
    <row r="496" spans="1:16" s="6" customFormat="1" ht="44.25" customHeight="1" thickBot="1">
      <c r="A496" s="27" t="s">
        <v>607</v>
      </c>
      <c r="B496" s="201"/>
      <c r="C496" s="23" t="s">
        <v>2303</v>
      </c>
      <c r="D496" s="24" t="s">
        <v>1670</v>
      </c>
      <c r="E496" s="25">
        <v>130725</v>
      </c>
      <c r="F496" s="26" t="s">
        <v>13</v>
      </c>
      <c r="G496" s="26">
        <v>6</v>
      </c>
      <c r="H496" s="26" t="s">
        <v>2353</v>
      </c>
      <c r="I496" s="26" t="s">
        <v>2500</v>
      </c>
      <c r="J496" s="32">
        <v>3746</v>
      </c>
      <c r="K496" s="32">
        <v>8990</v>
      </c>
      <c r="L496" s="51"/>
      <c r="M496" s="51"/>
      <c r="N496" s="51"/>
      <c r="O496" s="44">
        <f t="shared" si="14"/>
        <v>0</v>
      </c>
      <c r="P496" s="56">
        <f t="shared" si="15"/>
        <v>0</v>
      </c>
    </row>
    <row r="497" spans="1:16" s="6" customFormat="1" ht="42" customHeight="1">
      <c r="A497" s="18" t="s">
        <v>608</v>
      </c>
      <c r="B497" s="200"/>
      <c r="C497" s="19" t="s">
        <v>2303</v>
      </c>
      <c r="D497" s="20" t="s">
        <v>1671</v>
      </c>
      <c r="E497" s="21">
        <v>130732</v>
      </c>
      <c r="F497" s="22" t="s">
        <v>13</v>
      </c>
      <c r="G497" s="22">
        <v>12</v>
      </c>
      <c r="H497" s="22" t="s">
        <v>14</v>
      </c>
      <c r="I497" s="22" t="s">
        <v>2500</v>
      </c>
      <c r="J497" s="30">
        <v>3746</v>
      </c>
      <c r="K497" s="30">
        <v>8990</v>
      </c>
      <c r="L497" s="50"/>
      <c r="M497" s="50"/>
      <c r="N497" s="50"/>
      <c r="O497" s="43">
        <f t="shared" si="14"/>
        <v>0</v>
      </c>
      <c r="P497" s="55">
        <f t="shared" si="15"/>
        <v>0</v>
      </c>
    </row>
    <row r="498" spans="1:16" s="6" customFormat="1" ht="44.25" customHeight="1" thickBot="1">
      <c r="A498" s="27" t="s">
        <v>609</v>
      </c>
      <c r="B498" s="201"/>
      <c r="C498" s="23" t="s">
        <v>2303</v>
      </c>
      <c r="D498" s="24" t="s">
        <v>1672</v>
      </c>
      <c r="E498" s="25">
        <v>130739</v>
      </c>
      <c r="F498" s="26" t="s">
        <v>13</v>
      </c>
      <c r="G498" s="26">
        <v>6</v>
      </c>
      <c r="H498" s="26" t="s">
        <v>2353</v>
      </c>
      <c r="I498" s="26" t="s">
        <v>2500</v>
      </c>
      <c r="J498" s="32">
        <v>3746</v>
      </c>
      <c r="K498" s="32">
        <v>8990</v>
      </c>
      <c r="L498" s="51"/>
      <c r="M498" s="51"/>
      <c r="N498" s="51"/>
      <c r="O498" s="44">
        <f t="shared" si="14"/>
        <v>0</v>
      </c>
      <c r="P498" s="56">
        <f t="shared" si="15"/>
        <v>0</v>
      </c>
    </row>
    <row r="499" spans="1:16" s="6" customFormat="1" ht="42" customHeight="1">
      <c r="A499" s="18" t="s">
        <v>610</v>
      </c>
      <c r="B499" s="200"/>
      <c r="C499" s="19" t="s">
        <v>2303</v>
      </c>
      <c r="D499" s="20" t="s">
        <v>1673</v>
      </c>
      <c r="E499" s="21">
        <v>130746</v>
      </c>
      <c r="F499" s="22" t="s">
        <v>13</v>
      </c>
      <c r="G499" s="22">
        <v>12</v>
      </c>
      <c r="H499" s="22" t="s">
        <v>14</v>
      </c>
      <c r="I499" s="22" t="s">
        <v>2500</v>
      </c>
      <c r="J499" s="30">
        <v>3746</v>
      </c>
      <c r="K499" s="30">
        <v>8990</v>
      </c>
      <c r="L499" s="50"/>
      <c r="M499" s="50"/>
      <c r="N499" s="50"/>
      <c r="O499" s="43">
        <f t="shared" si="14"/>
        <v>0</v>
      </c>
      <c r="P499" s="55">
        <f t="shared" si="15"/>
        <v>0</v>
      </c>
    </row>
    <row r="500" spans="1:16" s="6" customFormat="1" ht="44.25" customHeight="1" thickBot="1">
      <c r="A500" s="27" t="s">
        <v>611</v>
      </c>
      <c r="B500" s="201"/>
      <c r="C500" s="23" t="s">
        <v>2303</v>
      </c>
      <c r="D500" s="24" t="s">
        <v>1674</v>
      </c>
      <c r="E500" s="25">
        <v>130753</v>
      </c>
      <c r="F500" s="26" t="s">
        <v>13</v>
      </c>
      <c r="G500" s="26">
        <v>6</v>
      </c>
      <c r="H500" s="26" t="s">
        <v>2353</v>
      </c>
      <c r="I500" s="26" t="s">
        <v>2500</v>
      </c>
      <c r="J500" s="32">
        <v>3746</v>
      </c>
      <c r="K500" s="32">
        <v>8990</v>
      </c>
      <c r="L500" s="51"/>
      <c r="M500" s="51"/>
      <c r="N500" s="51"/>
      <c r="O500" s="44">
        <f t="shared" si="14"/>
        <v>0</v>
      </c>
      <c r="P500" s="56">
        <f t="shared" si="15"/>
        <v>0</v>
      </c>
    </row>
    <row r="501" spans="1:16" s="6" customFormat="1" ht="42" customHeight="1">
      <c r="A501" s="18" t="s">
        <v>612</v>
      </c>
      <c r="B501" s="200"/>
      <c r="C501" s="19" t="s">
        <v>2303</v>
      </c>
      <c r="D501" s="20" t="s">
        <v>1675</v>
      </c>
      <c r="E501" s="21">
        <v>130760</v>
      </c>
      <c r="F501" s="22" t="s">
        <v>13</v>
      </c>
      <c r="G501" s="22">
        <v>12</v>
      </c>
      <c r="H501" s="22" t="s">
        <v>14</v>
      </c>
      <c r="I501" s="22" t="s">
        <v>2500</v>
      </c>
      <c r="J501" s="30">
        <v>3746</v>
      </c>
      <c r="K501" s="30">
        <v>8990</v>
      </c>
      <c r="L501" s="50"/>
      <c r="M501" s="50"/>
      <c r="N501" s="50"/>
      <c r="O501" s="43">
        <f t="shared" si="14"/>
        <v>0</v>
      </c>
      <c r="P501" s="55">
        <f t="shared" si="15"/>
        <v>0</v>
      </c>
    </row>
    <row r="502" spans="1:16" s="6" customFormat="1" ht="44.25" customHeight="1" thickBot="1">
      <c r="A502" s="27" t="s">
        <v>613</v>
      </c>
      <c r="B502" s="201"/>
      <c r="C502" s="23" t="s">
        <v>2303</v>
      </c>
      <c r="D502" s="24" t="s">
        <v>1676</v>
      </c>
      <c r="E502" s="25">
        <v>130767</v>
      </c>
      <c r="F502" s="26" t="s">
        <v>13</v>
      </c>
      <c r="G502" s="26">
        <v>6</v>
      </c>
      <c r="H502" s="26" t="s">
        <v>2353</v>
      </c>
      <c r="I502" s="26" t="s">
        <v>2500</v>
      </c>
      <c r="J502" s="32">
        <v>3746</v>
      </c>
      <c r="K502" s="32">
        <v>8990</v>
      </c>
      <c r="L502" s="51"/>
      <c r="M502" s="51"/>
      <c r="N502" s="51"/>
      <c r="O502" s="44">
        <f t="shared" si="14"/>
        <v>0</v>
      </c>
      <c r="P502" s="56">
        <f t="shared" si="15"/>
        <v>0</v>
      </c>
    </row>
    <row r="503" spans="1:16" s="6" customFormat="1" ht="42" customHeight="1">
      <c r="A503" s="18" t="s">
        <v>614</v>
      </c>
      <c r="B503" s="200"/>
      <c r="C503" s="19" t="s">
        <v>2303</v>
      </c>
      <c r="D503" s="20" t="s">
        <v>1677</v>
      </c>
      <c r="E503" s="21">
        <v>130774</v>
      </c>
      <c r="F503" s="22" t="s">
        <v>13</v>
      </c>
      <c r="G503" s="22">
        <v>12</v>
      </c>
      <c r="H503" s="22" t="s">
        <v>14</v>
      </c>
      <c r="I503" s="22" t="s">
        <v>2500</v>
      </c>
      <c r="J503" s="30">
        <v>3746</v>
      </c>
      <c r="K503" s="30">
        <v>8990</v>
      </c>
      <c r="L503" s="50"/>
      <c r="M503" s="50"/>
      <c r="N503" s="50"/>
      <c r="O503" s="43">
        <f t="shared" si="14"/>
        <v>0</v>
      </c>
      <c r="P503" s="55">
        <f t="shared" si="15"/>
        <v>0</v>
      </c>
    </row>
    <row r="504" spans="1:16" s="6" customFormat="1" ht="44.25" customHeight="1" thickBot="1">
      <c r="A504" s="27" t="s">
        <v>615</v>
      </c>
      <c r="B504" s="201"/>
      <c r="C504" s="23" t="s">
        <v>2303</v>
      </c>
      <c r="D504" s="24" t="s">
        <v>1678</v>
      </c>
      <c r="E504" s="25">
        <v>130781</v>
      </c>
      <c r="F504" s="26" t="s">
        <v>13</v>
      </c>
      <c r="G504" s="26">
        <v>6</v>
      </c>
      <c r="H504" s="26" t="s">
        <v>2353</v>
      </c>
      <c r="I504" s="26" t="s">
        <v>2500</v>
      </c>
      <c r="J504" s="32">
        <v>3746</v>
      </c>
      <c r="K504" s="32">
        <v>8990</v>
      </c>
      <c r="L504" s="51"/>
      <c r="M504" s="51"/>
      <c r="N504" s="51"/>
      <c r="O504" s="44">
        <f t="shared" si="14"/>
        <v>0</v>
      </c>
      <c r="P504" s="56">
        <f t="shared" si="15"/>
        <v>0</v>
      </c>
    </row>
    <row r="505" spans="1:16" s="6" customFormat="1" ht="42" customHeight="1">
      <c r="A505" s="18" t="s">
        <v>616</v>
      </c>
      <c r="B505" s="200"/>
      <c r="C505" s="19" t="s">
        <v>2304</v>
      </c>
      <c r="D505" s="20" t="s">
        <v>1679</v>
      </c>
      <c r="E505" s="21">
        <v>130788</v>
      </c>
      <c r="F505" s="22" t="s">
        <v>13</v>
      </c>
      <c r="G505" s="22">
        <v>12</v>
      </c>
      <c r="H505" s="22" t="s">
        <v>14</v>
      </c>
      <c r="I505" s="22" t="s">
        <v>2500</v>
      </c>
      <c r="J505" s="30">
        <v>5829</v>
      </c>
      <c r="K505" s="30">
        <v>13990</v>
      </c>
      <c r="L505" s="50"/>
      <c r="M505" s="50"/>
      <c r="N505" s="50"/>
      <c r="O505" s="43">
        <f t="shared" si="14"/>
        <v>0</v>
      </c>
      <c r="P505" s="55">
        <f t="shared" si="15"/>
        <v>0</v>
      </c>
    </row>
    <row r="506" spans="1:16" s="6" customFormat="1" ht="44.25" customHeight="1" thickBot="1">
      <c r="A506" s="27" t="s">
        <v>617</v>
      </c>
      <c r="B506" s="201"/>
      <c r="C506" s="23" t="s">
        <v>2304</v>
      </c>
      <c r="D506" s="24" t="s">
        <v>1680</v>
      </c>
      <c r="E506" s="25">
        <v>130795</v>
      </c>
      <c r="F506" s="26" t="s">
        <v>13</v>
      </c>
      <c r="G506" s="26">
        <v>6</v>
      </c>
      <c r="H506" s="26" t="s">
        <v>2353</v>
      </c>
      <c r="I506" s="26" t="s">
        <v>2500</v>
      </c>
      <c r="J506" s="32">
        <v>5829</v>
      </c>
      <c r="K506" s="32">
        <v>13990</v>
      </c>
      <c r="L506" s="51"/>
      <c r="M506" s="51"/>
      <c r="N506" s="51"/>
      <c r="O506" s="44">
        <f t="shared" si="14"/>
        <v>0</v>
      </c>
      <c r="P506" s="56">
        <f t="shared" si="15"/>
        <v>0</v>
      </c>
    </row>
    <row r="507" spans="1:16" s="6" customFormat="1" ht="42" customHeight="1">
      <c r="A507" s="18" t="s">
        <v>618</v>
      </c>
      <c r="B507" s="200"/>
      <c r="C507" s="19" t="s">
        <v>2304</v>
      </c>
      <c r="D507" s="20" t="s">
        <v>1681</v>
      </c>
      <c r="E507" s="21">
        <v>130802</v>
      </c>
      <c r="F507" s="22" t="s">
        <v>13</v>
      </c>
      <c r="G507" s="22">
        <v>12</v>
      </c>
      <c r="H507" s="22" t="s">
        <v>14</v>
      </c>
      <c r="I507" s="22" t="s">
        <v>2500</v>
      </c>
      <c r="J507" s="30">
        <v>5829</v>
      </c>
      <c r="K507" s="30">
        <v>13990</v>
      </c>
      <c r="L507" s="50"/>
      <c r="M507" s="50"/>
      <c r="N507" s="50"/>
      <c r="O507" s="43">
        <f t="shared" si="14"/>
        <v>0</v>
      </c>
      <c r="P507" s="55">
        <f t="shared" si="15"/>
        <v>0</v>
      </c>
    </row>
    <row r="508" spans="1:16" s="6" customFormat="1" ht="44.25" customHeight="1" thickBot="1">
      <c r="A508" s="27" t="s">
        <v>619</v>
      </c>
      <c r="B508" s="201"/>
      <c r="C508" s="23" t="s">
        <v>2304</v>
      </c>
      <c r="D508" s="24" t="s">
        <v>1682</v>
      </c>
      <c r="E508" s="25">
        <v>130809</v>
      </c>
      <c r="F508" s="26" t="s">
        <v>13</v>
      </c>
      <c r="G508" s="26">
        <v>6</v>
      </c>
      <c r="H508" s="26" t="s">
        <v>2353</v>
      </c>
      <c r="I508" s="26" t="s">
        <v>2500</v>
      </c>
      <c r="J508" s="32">
        <v>5829</v>
      </c>
      <c r="K508" s="32">
        <v>13990</v>
      </c>
      <c r="L508" s="51"/>
      <c r="M508" s="51"/>
      <c r="N508" s="51"/>
      <c r="O508" s="44">
        <f t="shared" si="14"/>
        <v>0</v>
      </c>
      <c r="P508" s="56">
        <f t="shared" si="15"/>
        <v>0</v>
      </c>
    </row>
    <row r="509" spans="1:16" s="6" customFormat="1" ht="42" customHeight="1">
      <c r="A509" s="18" t="s">
        <v>620</v>
      </c>
      <c r="B509" s="200"/>
      <c r="C509" s="19" t="s">
        <v>2304</v>
      </c>
      <c r="D509" s="20" t="s">
        <v>1683</v>
      </c>
      <c r="E509" s="21">
        <v>130816</v>
      </c>
      <c r="F509" s="22" t="s">
        <v>13</v>
      </c>
      <c r="G509" s="22">
        <v>12</v>
      </c>
      <c r="H509" s="22" t="s">
        <v>14</v>
      </c>
      <c r="I509" s="22" t="s">
        <v>2500</v>
      </c>
      <c r="J509" s="30">
        <v>5829</v>
      </c>
      <c r="K509" s="30">
        <v>13990</v>
      </c>
      <c r="L509" s="50"/>
      <c r="M509" s="50"/>
      <c r="N509" s="50"/>
      <c r="O509" s="43">
        <f t="shared" si="14"/>
        <v>0</v>
      </c>
      <c r="P509" s="55">
        <f t="shared" si="15"/>
        <v>0</v>
      </c>
    </row>
    <row r="510" spans="1:16" s="6" customFormat="1" ht="44.25" customHeight="1" thickBot="1">
      <c r="A510" s="27" t="s">
        <v>621</v>
      </c>
      <c r="B510" s="201"/>
      <c r="C510" s="23" t="s">
        <v>2304</v>
      </c>
      <c r="D510" s="24" t="s">
        <v>1684</v>
      </c>
      <c r="E510" s="25">
        <v>130823</v>
      </c>
      <c r="F510" s="26" t="s">
        <v>13</v>
      </c>
      <c r="G510" s="26">
        <v>6</v>
      </c>
      <c r="H510" s="26" t="s">
        <v>2353</v>
      </c>
      <c r="I510" s="26" t="s">
        <v>2500</v>
      </c>
      <c r="J510" s="32">
        <v>5829</v>
      </c>
      <c r="K510" s="32">
        <v>13990</v>
      </c>
      <c r="L510" s="51"/>
      <c r="M510" s="51"/>
      <c r="N510" s="51"/>
      <c r="O510" s="44">
        <f t="shared" si="14"/>
        <v>0</v>
      </c>
      <c r="P510" s="56">
        <f t="shared" si="15"/>
        <v>0</v>
      </c>
    </row>
    <row r="511" spans="1:16" s="6" customFormat="1" ht="42" customHeight="1">
      <c r="A511" s="18" t="s">
        <v>622</v>
      </c>
      <c r="B511" s="200"/>
      <c r="C511" s="19" t="s">
        <v>2304</v>
      </c>
      <c r="D511" s="20" t="s">
        <v>1685</v>
      </c>
      <c r="E511" s="21">
        <v>130830</v>
      </c>
      <c r="F511" s="22" t="s">
        <v>13</v>
      </c>
      <c r="G511" s="22">
        <v>12</v>
      </c>
      <c r="H511" s="22" t="s">
        <v>14</v>
      </c>
      <c r="I511" s="22" t="s">
        <v>2500</v>
      </c>
      <c r="J511" s="30">
        <v>5829</v>
      </c>
      <c r="K511" s="30">
        <v>13990</v>
      </c>
      <c r="L511" s="50"/>
      <c r="M511" s="50"/>
      <c r="N511" s="50"/>
      <c r="O511" s="43">
        <f t="shared" si="14"/>
        <v>0</v>
      </c>
      <c r="P511" s="55">
        <f t="shared" si="15"/>
        <v>0</v>
      </c>
    </row>
    <row r="512" spans="1:16" s="6" customFormat="1" ht="44.25" customHeight="1" thickBot="1">
      <c r="A512" s="27" t="s">
        <v>623</v>
      </c>
      <c r="B512" s="201"/>
      <c r="C512" s="23" t="s">
        <v>2304</v>
      </c>
      <c r="D512" s="24" t="s">
        <v>1686</v>
      </c>
      <c r="E512" s="25">
        <v>130837</v>
      </c>
      <c r="F512" s="26" t="s">
        <v>13</v>
      </c>
      <c r="G512" s="26">
        <v>6</v>
      </c>
      <c r="H512" s="26" t="s">
        <v>2353</v>
      </c>
      <c r="I512" s="26" t="s">
        <v>2500</v>
      </c>
      <c r="J512" s="32">
        <v>5829</v>
      </c>
      <c r="K512" s="32">
        <v>13990</v>
      </c>
      <c r="L512" s="51"/>
      <c r="M512" s="51"/>
      <c r="N512" s="51"/>
      <c r="O512" s="44">
        <f t="shared" si="14"/>
        <v>0</v>
      </c>
      <c r="P512" s="56">
        <f t="shared" si="15"/>
        <v>0</v>
      </c>
    </row>
    <row r="513" spans="1:16" s="6" customFormat="1" ht="42" customHeight="1">
      <c r="A513" s="18" t="s">
        <v>624</v>
      </c>
      <c r="B513" s="200"/>
      <c r="C513" s="19" t="s">
        <v>2304</v>
      </c>
      <c r="D513" s="20" t="s">
        <v>1687</v>
      </c>
      <c r="E513" s="21">
        <v>130844</v>
      </c>
      <c r="F513" s="22" t="s">
        <v>13</v>
      </c>
      <c r="G513" s="22">
        <v>12</v>
      </c>
      <c r="H513" s="22" t="s">
        <v>14</v>
      </c>
      <c r="I513" s="22" t="s">
        <v>2500</v>
      </c>
      <c r="J513" s="30">
        <v>5829</v>
      </c>
      <c r="K513" s="30">
        <v>13990</v>
      </c>
      <c r="L513" s="50"/>
      <c r="M513" s="50"/>
      <c r="N513" s="50"/>
      <c r="O513" s="43">
        <f t="shared" si="14"/>
        <v>0</v>
      </c>
      <c r="P513" s="55">
        <f t="shared" si="15"/>
        <v>0</v>
      </c>
    </row>
    <row r="514" spans="1:16" s="6" customFormat="1" ht="44.25" customHeight="1" thickBot="1">
      <c r="A514" s="27" t="s">
        <v>625</v>
      </c>
      <c r="B514" s="201"/>
      <c r="C514" s="23" t="s">
        <v>2304</v>
      </c>
      <c r="D514" s="24" t="s">
        <v>1688</v>
      </c>
      <c r="E514" s="25">
        <v>130851</v>
      </c>
      <c r="F514" s="26" t="s">
        <v>13</v>
      </c>
      <c r="G514" s="26">
        <v>6</v>
      </c>
      <c r="H514" s="26" t="s">
        <v>2353</v>
      </c>
      <c r="I514" s="26" t="s">
        <v>2500</v>
      </c>
      <c r="J514" s="32">
        <v>5829</v>
      </c>
      <c r="K514" s="32">
        <v>13990</v>
      </c>
      <c r="L514" s="51"/>
      <c r="M514" s="51"/>
      <c r="N514" s="51"/>
      <c r="O514" s="44">
        <f t="shared" si="14"/>
        <v>0</v>
      </c>
      <c r="P514" s="56">
        <f t="shared" si="15"/>
        <v>0</v>
      </c>
    </row>
    <row r="515" spans="1:16" s="6" customFormat="1" ht="42" customHeight="1">
      <c r="A515" s="18" t="s">
        <v>626</v>
      </c>
      <c r="B515" s="200"/>
      <c r="C515" s="19" t="s">
        <v>2305</v>
      </c>
      <c r="D515" s="20" t="s">
        <v>1689</v>
      </c>
      <c r="E515" s="21">
        <v>130858</v>
      </c>
      <c r="F515" s="22" t="s">
        <v>13</v>
      </c>
      <c r="G515" s="22">
        <v>12</v>
      </c>
      <c r="H515" s="22" t="s">
        <v>14</v>
      </c>
      <c r="I515" s="22" t="s">
        <v>2500</v>
      </c>
      <c r="J515" s="30">
        <v>5829</v>
      </c>
      <c r="K515" s="30">
        <v>13990</v>
      </c>
      <c r="L515" s="50"/>
      <c r="M515" s="50"/>
      <c r="N515" s="50"/>
      <c r="O515" s="43">
        <f t="shared" si="14"/>
        <v>0</v>
      </c>
      <c r="P515" s="55">
        <f t="shared" si="15"/>
        <v>0</v>
      </c>
    </row>
    <row r="516" spans="1:16" s="6" customFormat="1" ht="44.25" customHeight="1" thickBot="1">
      <c r="A516" s="27" t="s">
        <v>627</v>
      </c>
      <c r="B516" s="201"/>
      <c r="C516" s="23" t="s">
        <v>2305</v>
      </c>
      <c r="D516" s="24" t="s">
        <v>1690</v>
      </c>
      <c r="E516" s="25">
        <v>130865</v>
      </c>
      <c r="F516" s="26" t="s">
        <v>13</v>
      </c>
      <c r="G516" s="26">
        <v>6</v>
      </c>
      <c r="H516" s="26" t="s">
        <v>2353</v>
      </c>
      <c r="I516" s="26" t="s">
        <v>2500</v>
      </c>
      <c r="J516" s="32">
        <v>5829</v>
      </c>
      <c r="K516" s="32">
        <v>13990</v>
      </c>
      <c r="L516" s="51"/>
      <c r="M516" s="51"/>
      <c r="N516" s="51"/>
      <c r="O516" s="44">
        <f t="shared" si="14"/>
        <v>0</v>
      </c>
      <c r="P516" s="56">
        <f t="shared" si="15"/>
        <v>0</v>
      </c>
    </row>
    <row r="517" spans="1:16" s="6" customFormat="1" ht="42" customHeight="1">
      <c r="A517" s="18" t="s">
        <v>628</v>
      </c>
      <c r="B517" s="200"/>
      <c r="C517" s="19" t="s">
        <v>2305</v>
      </c>
      <c r="D517" s="20" t="s">
        <v>1691</v>
      </c>
      <c r="E517" s="21">
        <v>130872</v>
      </c>
      <c r="F517" s="22" t="s">
        <v>13</v>
      </c>
      <c r="G517" s="22">
        <v>12</v>
      </c>
      <c r="H517" s="22" t="s">
        <v>14</v>
      </c>
      <c r="I517" s="22" t="s">
        <v>2500</v>
      </c>
      <c r="J517" s="30">
        <v>5829</v>
      </c>
      <c r="K517" s="30">
        <v>13990</v>
      </c>
      <c r="L517" s="50"/>
      <c r="M517" s="50"/>
      <c r="N517" s="50"/>
      <c r="O517" s="43">
        <f t="shared" si="14"/>
        <v>0</v>
      </c>
      <c r="P517" s="55">
        <f t="shared" si="15"/>
        <v>0</v>
      </c>
    </row>
    <row r="518" spans="1:16" s="6" customFormat="1" ht="44.25" customHeight="1" thickBot="1">
      <c r="A518" s="27" t="s">
        <v>629</v>
      </c>
      <c r="B518" s="201"/>
      <c r="C518" s="23" t="s">
        <v>2305</v>
      </c>
      <c r="D518" s="24" t="s">
        <v>1692</v>
      </c>
      <c r="E518" s="25">
        <v>130879</v>
      </c>
      <c r="F518" s="26" t="s">
        <v>13</v>
      </c>
      <c r="G518" s="26">
        <v>6</v>
      </c>
      <c r="H518" s="26" t="s">
        <v>2353</v>
      </c>
      <c r="I518" s="26" t="s">
        <v>2500</v>
      </c>
      <c r="J518" s="32">
        <v>5829</v>
      </c>
      <c r="K518" s="32">
        <v>13990</v>
      </c>
      <c r="L518" s="51"/>
      <c r="M518" s="51"/>
      <c r="N518" s="51"/>
      <c r="O518" s="44">
        <f t="shared" si="14"/>
        <v>0</v>
      </c>
      <c r="P518" s="56">
        <f t="shared" si="15"/>
        <v>0</v>
      </c>
    </row>
    <row r="519" spans="1:16" s="6" customFormat="1" ht="42" customHeight="1">
      <c r="A519" s="18" t="s">
        <v>630</v>
      </c>
      <c r="B519" s="200"/>
      <c r="C519" s="19" t="s">
        <v>2305</v>
      </c>
      <c r="D519" s="20" t="s">
        <v>1693</v>
      </c>
      <c r="E519" s="21">
        <v>130886</v>
      </c>
      <c r="F519" s="22" t="s">
        <v>13</v>
      </c>
      <c r="G519" s="22">
        <v>12</v>
      </c>
      <c r="H519" s="22" t="s">
        <v>14</v>
      </c>
      <c r="I519" s="22" t="s">
        <v>2500</v>
      </c>
      <c r="J519" s="30">
        <v>5829</v>
      </c>
      <c r="K519" s="30">
        <v>13990</v>
      </c>
      <c r="L519" s="50"/>
      <c r="M519" s="50"/>
      <c r="N519" s="50"/>
      <c r="O519" s="43">
        <f t="shared" si="14"/>
        <v>0</v>
      </c>
      <c r="P519" s="55">
        <f t="shared" si="15"/>
        <v>0</v>
      </c>
    </row>
    <row r="520" spans="1:16" s="6" customFormat="1" ht="44.25" customHeight="1" thickBot="1">
      <c r="A520" s="27" t="s">
        <v>631</v>
      </c>
      <c r="B520" s="201"/>
      <c r="C520" s="23" t="s">
        <v>2305</v>
      </c>
      <c r="D520" s="24" t="s">
        <v>1694</v>
      </c>
      <c r="E520" s="25">
        <v>130893</v>
      </c>
      <c r="F520" s="26" t="s">
        <v>13</v>
      </c>
      <c r="G520" s="26">
        <v>6</v>
      </c>
      <c r="H520" s="26" t="s">
        <v>2353</v>
      </c>
      <c r="I520" s="26" t="s">
        <v>2500</v>
      </c>
      <c r="J520" s="32">
        <v>5829</v>
      </c>
      <c r="K520" s="32">
        <v>13990</v>
      </c>
      <c r="L520" s="51"/>
      <c r="M520" s="51"/>
      <c r="N520" s="51"/>
      <c r="O520" s="44">
        <f t="shared" si="14"/>
        <v>0</v>
      </c>
      <c r="P520" s="56">
        <f t="shared" si="15"/>
        <v>0</v>
      </c>
    </row>
    <row r="521" spans="1:16" s="6" customFormat="1" ht="42" customHeight="1">
      <c r="A521" s="18" t="s">
        <v>632</v>
      </c>
      <c r="B521" s="200"/>
      <c r="C521" s="19" t="s">
        <v>2305</v>
      </c>
      <c r="D521" s="20" t="s">
        <v>1695</v>
      </c>
      <c r="E521" s="21">
        <v>130900</v>
      </c>
      <c r="F521" s="22" t="s">
        <v>13</v>
      </c>
      <c r="G521" s="22">
        <v>12</v>
      </c>
      <c r="H521" s="22" t="s">
        <v>14</v>
      </c>
      <c r="I521" s="22" t="s">
        <v>2500</v>
      </c>
      <c r="J521" s="30">
        <v>5829</v>
      </c>
      <c r="K521" s="30">
        <v>13990</v>
      </c>
      <c r="L521" s="50"/>
      <c r="M521" s="50"/>
      <c r="N521" s="50"/>
      <c r="O521" s="43">
        <f t="shared" ref="O521:O584" si="16">L521+M521+N521</f>
        <v>0</v>
      </c>
      <c r="P521" s="55">
        <f t="shared" ref="P521:P584" si="17">J521*O521</f>
        <v>0</v>
      </c>
    </row>
    <row r="522" spans="1:16" s="6" customFormat="1" ht="44.25" customHeight="1" thickBot="1">
      <c r="A522" s="27" t="s">
        <v>633</v>
      </c>
      <c r="B522" s="201"/>
      <c r="C522" s="23" t="s">
        <v>2305</v>
      </c>
      <c r="D522" s="24" t="s">
        <v>1696</v>
      </c>
      <c r="E522" s="25">
        <v>130907</v>
      </c>
      <c r="F522" s="26" t="s">
        <v>13</v>
      </c>
      <c r="G522" s="26">
        <v>6</v>
      </c>
      <c r="H522" s="26" t="s">
        <v>2353</v>
      </c>
      <c r="I522" s="26" t="s">
        <v>2500</v>
      </c>
      <c r="J522" s="32">
        <v>5829</v>
      </c>
      <c r="K522" s="32">
        <v>13990</v>
      </c>
      <c r="L522" s="51"/>
      <c r="M522" s="51"/>
      <c r="N522" s="51"/>
      <c r="O522" s="44">
        <f t="shared" si="16"/>
        <v>0</v>
      </c>
      <c r="P522" s="56">
        <f t="shared" si="17"/>
        <v>0</v>
      </c>
    </row>
    <row r="523" spans="1:16" s="6" customFormat="1" ht="42" customHeight="1">
      <c r="A523" s="18" t="s">
        <v>634</v>
      </c>
      <c r="B523" s="200"/>
      <c r="C523" s="19" t="s">
        <v>2305</v>
      </c>
      <c r="D523" s="20" t="s">
        <v>1697</v>
      </c>
      <c r="E523" s="21">
        <v>130914</v>
      </c>
      <c r="F523" s="22" t="s">
        <v>13</v>
      </c>
      <c r="G523" s="22">
        <v>12</v>
      </c>
      <c r="H523" s="22" t="s">
        <v>14</v>
      </c>
      <c r="I523" s="22" t="s">
        <v>2500</v>
      </c>
      <c r="J523" s="30">
        <v>5829</v>
      </c>
      <c r="K523" s="30">
        <v>13990</v>
      </c>
      <c r="L523" s="50"/>
      <c r="M523" s="50"/>
      <c r="N523" s="50"/>
      <c r="O523" s="43">
        <f t="shared" si="16"/>
        <v>0</v>
      </c>
      <c r="P523" s="55">
        <f t="shared" si="17"/>
        <v>0</v>
      </c>
    </row>
    <row r="524" spans="1:16" s="6" customFormat="1" ht="44.25" customHeight="1" thickBot="1">
      <c r="A524" s="27" t="s">
        <v>635</v>
      </c>
      <c r="B524" s="201"/>
      <c r="C524" s="23" t="s">
        <v>2305</v>
      </c>
      <c r="D524" s="24" t="s">
        <v>1698</v>
      </c>
      <c r="E524" s="25">
        <v>130921</v>
      </c>
      <c r="F524" s="26" t="s">
        <v>13</v>
      </c>
      <c r="G524" s="26">
        <v>6</v>
      </c>
      <c r="H524" s="26" t="s">
        <v>2353</v>
      </c>
      <c r="I524" s="26" t="s">
        <v>2500</v>
      </c>
      <c r="J524" s="32">
        <v>5829</v>
      </c>
      <c r="K524" s="32">
        <v>13990</v>
      </c>
      <c r="L524" s="51"/>
      <c r="M524" s="51"/>
      <c r="N524" s="51"/>
      <c r="O524" s="44">
        <f t="shared" si="16"/>
        <v>0</v>
      </c>
      <c r="P524" s="56">
        <f t="shared" si="17"/>
        <v>0</v>
      </c>
    </row>
    <row r="525" spans="1:16" s="6" customFormat="1" ht="42" customHeight="1">
      <c r="A525" s="18" t="s">
        <v>636</v>
      </c>
      <c r="B525" s="200"/>
      <c r="C525" s="19" t="s">
        <v>2305</v>
      </c>
      <c r="D525" s="20" t="s">
        <v>1699</v>
      </c>
      <c r="E525" s="21">
        <v>130928</v>
      </c>
      <c r="F525" s="22" t="s">
        <v>13</v>
      </c>
      <c r="G525" s="22">
        <v>12</v>
      </c>
      <c r="H525" s="22" t="s">
        <v>14</v>
      </c>
      <c r="I525" s="22" t="s">
        <v>2500</v>
      </c>
      <c r="J525" s="30">
        <v>5829</v>
      </c>
      <c r="K525" s="30">
        <v>13990</v>
      </c>
      <c r="L525" s="50"/>
      <c r="M525" s="50"/>
      <c r="N525" s="50"/>
      <c r="O525" s="43">
        <f t="shared" si="16"/>
        <v>0</v>
      </c>
      <c r="P525" s="55">
        <f t="shared" si="17"/>
        <v>0</v>
      </c>
    </row>
    <row r="526" spans="1:16" s="6" customFormat="1" ht="44.25" customHeight="1" thickBot="1">
      <c r="A526" s="27" t="s">
        <v>637</v>
      </c>
      <c r="B526" s="201"/>
      <c r="C526" s="23" t="s">
        <v>2305</v>
      </c>
      <c r="D526" s="24" t="s">
        <v>1700</v>
      </c>
      <c r="E526" s="25">
        <v>130935</v>
      </c>
      <c r="F526" s="26" t="s">
        <v>13</v>
      </c>
      <c r="G526" s="26">
        <v>6</v>
      </c>
      <c r="H526" s="26" t="s">
        <v>2353</v>
      </c>
      <c r="I526" s="26" t="s">
        <v>2500</v>
      </c>
      <c r="J526" s="32">
        <v>5829</v>
      </c>
      <c r="K526" s="32">
        <v>13990</v>
      </c>
      <c r="L526" s="51"/>
      <c r="M526" s="51"/>
      <c r="N526" s="51"/>
      <c r="O526" s="44">
        <f t="shared" si="16"/>
        <v>0</v>
      </c>
      <c r="P526" s="56">
        <f t="shared" si="17"/>
        <v>0</v>
      </c>
    </row>
    <row r="527" spans="1:16" s="6" customFormat="1" ht="42" customHeight="1">
      <c r="A527" s="18" t="s">
        <v>638</v>
      </c>
      <c r="B527" s="200"/>
      <c r="C527" s="19" t="s">
        <v>2305</v>
      </c>
      <c r="D527" s="20" t="s">
        <v>1701</v>
      </c>
      <c r="E527" s="21">
        <v>130942</v>
      </c>
      <c r="F527" s="22" t="s">
        <v>13</v>
      </c>
      <c r="G527" s="22">
        <v>12</v>
      </c>
      <c r="H527" s="22" t="s">
        <v>14</v>
      </c>
      <c r="I527" s="22" t="s">
        <v>2500</v>
      </c>
      <c r="J527" s="30">
        <v>5829</v>
      </c>
      <c r="K527" s="30">
        <v>13990</v>
      </c>
      <c r="L527" s="50"/>
      <c r="M527" s="50"/>
      <c r="N527" s="50"/>
      <c r="O527" s="43">
        <f t="shared" si="16"/>
        <v>0</v>
      </c>
      <c r="P527" s="55">
        <f t="shared" si="17"/>
        <v>0</v>
      </c>
    </row>
    <row r="528" spans="1:16" s="6" customFormat="1" ht="44.25" customHeight="1" thickBot="1">
      <c r="A528" s="27" t="s">
        <v>639</v>
      </c>
      <c r="B528" s="201"/>
      <c r="C528" s="23" t="s">
        <v>2305</v>
      </c>
      <c r="D528" s="24" t="s">
        <v>1702</v>
      </c>
      <c r="E528" s="25">
        <v>130949</v>
      </c>
      <c r="F528" s="26" t="s">
        <v>13</v>
      </c>
      <c r="G528" s="26">
        <v>6</v>
      </c>
      <c r="H528" s="26" t="s">
        <v>2353</v>
      </c>
      <c r="I528" s="26" t="s">
        <v>2500</v>
      </c>
      <c r="J528" s="32">
        <v>5829</v>
      </c>
      <c r="K528" s="32">
        <v>13990</v>
      </c>
      <c r="L528" s="51"/>
      <c r="M528" s="51"/>
      <c r="N528" s="51"/>
      <c r="O528" s="44">
        <f t="shared" si="16"/>
        <v>0</v>
      </c>
      <c r="P528" s="56">
        <f t="shared" si="17"/>
        <v>0</v>
      </c>
    </row>
    <row r="529" spans="1:16" s="6" customFormat="1" ht="42" customHeight="1">
      <c r="A529" s="18" t="s">
        <v>640</v>
      </c>
      <c r="B529" s="200"/>
      <c r="C529" s="19" t="s">
        <v>2306</v>
      </c>
      <c r="D529" s="20" t="s">
        <v>1703</v>
      </c>
      <c r="E529" s="21">
        <v>130956</v>
      </c>
      <c r="F529" s="22" t="s">
        <v>13</v>
      </c>
      <c r="G529" s="22">
        <v>12</v>
      </c>
      <c r="H529" s="22" t="s">
        <v>14</v>
      </c>
      <c r="I529" s="22" t="s">
        <v>2500</v>
      </c>
      <c r="J529" s="30">
        <v>5413</v>
      </c>
      <c r="K529" s="30">
        <v>12990</v>
      </c>
      <c r="L529" s="50"/>
      <c r="M529" s="50"/>
      <c r="N529" s="50"/>
      <c r="O529" s="43">
        <f t="shared" si="16"/>
        <v>0</v>
      </c>
      <c r="P529" s="55">
        <f t="shared" si="17"/>
        <v>0</v>
      </c>
    </row>
    <row r="530" spans="1:16" s="6" customFormat="1" ht="44.25" customHeight="1" thickBot="1">
      <c r="A530" s="27" t="s">
        <v>641</v>
      </c>
      <c r="B530" s="201"/>
      <c r="C530" s="23" t="s">
        <v>2306</v>
      </c>
      <c r="D530" s="24" t="s">
        <v>1704</v>
      </c>
      <c r="E530" s="25">
        <v>130963</v>
      </c>
      <c r="F530" s="26" t="s">
        <v>13</v>
      </c>
      <c r="G530" s="26">
        <v>6</v>
      </c>
      <c r="H530" s="26" t="s">
        <v>2353</v>
      </c>
      <c r="I530" s="26" t="s">
        <v>2500</v>
      </c>
      <c r="J530" s="32">
        <v>5413</v>
      </c>
      <c r="K530" s="32">
        <v>12990</v>
      </c>
      <c r="L530" s="51"/>
      <c r="M530" s="51"/>
      <c r="N530" s="51"/>
      <c r="O530" s="44">
        <f t="shared" si="16"/>
        <v>0</v>
      </c>
      <c r="P530" s="56">
        <f t="shared" si="17"/>
        <v>0</v>
      </c>
    </row>
    <row r="531" spans="1:16" s="6" customFormat="1" ht="42" customHeight="1">
      <c r="A531" s="18" t="s">
        <v>642</v>
      </c>
      <c r="B531" s="200"/>
      <c r="C531" s="19" t="s">
        <v>2306</v>
      </c>
      <c r="D531" s="20" t="s">
        <v>1705</v>
      </c>
      <c r="E531" s="21">
        <v>130970</v>
      </c>
      <c r="F531" s="22" t="s">
        <v>13</v>
      </c>
      <c r="G531" s="22">
        <v>12</v>
      </c>
      <c r="H531" s="22" t="s">
        <v>14</v>
      </c>
      <c r="I531" s="22" t="s">
        <v>2500</v>
      </c>
      <c r="J531" s="30">
        <v>5413</v>
      </c>
      <c r="K531" s="30">
        <v>12990</v>
      </c>
      <c r="L531" s="50"/>
      <c r="M531" s="50"/>
      <c r="N531" s="50"/>
      <c r="O531" s="43">
        <f t="shared" si="16"/>
        <v>0</v>
      </c>
      <c r="P531" s="55">
        <f t="shared" si="17"/>
        <v>0</v>
      </c>
    </row>
    <row r="532" spans="1:16" s="6" customFormat="1" ht="44.25" customHeight="1" thickBot="1">
      <c r="A532" s="27" t="s">
        <v>643</v>
      </c>
      <c r="B532" s="201"/>
      <c r="C532" s="23" t="s">
        <v>2306</v>
      </c>
      <c r="D532" s="24" t="s">
        <v>1706</v>
      </c>
      <c r="E532" s="25">
        <v>130977</v>
      </c>
      <c r="F532" s="26" t="s">
        <v>13</v>
      </c>
      <c r="G532" s="26">
        <v>6</v>
      </c>
      <c r="H532" s="26" t="s">
        <v>2353</v>
      </c>
      <c r="I532" s="26" t="s">
        <v>2500</v>
      </c>
      <c r="J532" s="32">
        <v>5413</v>
      </c>
      <c r="K532" s="32">
        <v>12990</v>
      </c>
      <c r="L532" s="51"/>
      <c r="M532" s="51"/>
      <c r="N532" s="51"/>
      <c r="O532" s="44">
        <f t="shared" si="16"/>
        <v>0</v>
      </c>
      <c r="P532" s="56">
        <f t="shared" si="17"/>
        <v>0</v>
      </c>
    </row>
    <row r="533" spans="1:16" s="6" customFormat="1" ht="42" customHeight="1">
      <c r="A533" s="18" t="s">
        <v>644</v>
      </c>
      <c r="B533" s="200"/>
      <c r="C533" s="19" t="s">
        <v>2306</v>
      </c>
      <c r="D533" s="20" t="s">
        <v>1707</v>
      </c>
      <c r="E533" s="21">
        <v>130984</v>
      </c>
      <c r="F533" s="22" t="s">
        <v>13</v>
      </c>
      <c r="G533" s="22">
        <v>12</v>
      </c>
      <c r="H533" s="22" t="s">
        <v>14</v>
      </c>
      <c r="I533" s="22" t="s">
        <v>2500</v>
      </c>
      <c r="J533" s="30">
        <v>5413</v>
      </c>
      <c r="K533" s="30">
        <v>12990</v>
      </c>
      <c r="L533" s="50"/>
      <c r="M533" s="50"/>
      <c r="N533" s="50"/>
      <c r="O533" s="43">
        <f t="shared" si="16"/>
        <v>0</v>
      </c>
      <c r="P533" s="55">
        <f t="shared" si="17"/>
        <v>0</v>
      </c>
    </row>
    <row r="534" spans="1:16" s="6" customFormat="1" ht="44.25" customHeight="1" thickBot="1">
      <c r="A534" s="27" t="s">
        <v>645</v>
      </c>
      <c r="B534" s="201"/>
      <c r="C534" s="23" t="s">
        <v>2306</v>
      </c>
      <c r="D534" s="24" t="s">
        <v>1708</v>
      </c>
      <c r="E534" s="25">
        <v>130991</v>
      </c>
      <c r="F534" s="26" t="s">
        <v>13</v>
      </c>
      <c r="G534" s="26">
        <v>6</v>
      </c>
      <c r="H534" s="26" t="s">
        <v>2353</v>
      </c>
      <c r="I534" s="26" t="s">
        <v>2500</v>
      </c>
      <c r="J534" s="32">
        <v>5413</v>
      </c>
      <c r="K534" s="32">
        <v>12990</v>
      </c>
      <c r="L534" s="51"/>
      <c r="M534" s="51"/>
      <c r="N534" s="51"/>
      <c r="O534" s="44">
        <f t="shared" si="16"/>
        <v>0</v>
      </c>
      <c r="P534" s="56">
        <f t="shared" si="17"/>
        <v>0</v>
      </c>
    </row>
    <row r="535" spans="1:16" s="6" customFormat="1" ht="42" customHeight="1">
      <c r="A535" s="18" t="s">
        <v>646</v>
      </c>
      <c r="B535" s="200"/>
      <c r="C535" s="19" t="s">
        <v>2306</v>
      </c>
      <c r="D535" s="20" t="s">
        <v>1709</v>
      </c>
      <c r="E535" s="21">
        <v>130998</v>
      </c>
      <c r="F535" s="22" t="s">
        <v>13</v>
      </c>
      <c r="G535" s="22">
        <v>12</v>
      </c>
      <c r="H535" s="22" t="s">
        <v>14</v>
      </c>
      <c r="I535" s="22" t="s">
        <v>2500</v>
      </c>
      <c r="J535" s="30">
        <v>5413</v>
      </c>
      <c r="K535" s="30">
        <v>12990</v>
      </c>
      <c r="L535" s="50"/>
      <c r="M535" s="50"/>
      <c r="N535" s="50"/>
      <c r="O535" s="43">
        <f t="shared" si="16"/>
        <v>0</v>
      </c>
      <c r="P535" s="55">
        <f t="shared" si="17"/>
        <v>0</v>
      </c>
    </row>
    <row r="536" spans="1:16" s="6" customFormat="1" ht="44.25" customHeight="1" thickBot="1">
      <c r="A536" s="27" t="s">
        <v>647</v>
      </c>
      <c r="B536" s="201"/>
      <c r="C536" s="23" t="s">
        <v>2306</v>
      </c>
      <c r="D536" s="24" t="s">
        <v>1710</v>
      </c>
      <c r="E536" s="25">
        <v>131005</v>
      </c>
      <c r="F536" s="26" t="s">
        <v>13</v>
      </c>
      <c r="G536" s="26">
        <v>6</v>
      </c>
      <c r="H536" s="26" t="s">
        <v>2353</v>
      </c>
      <c r="I536" s="26" t="s">
        <v>2500</v>
      </c>
      <c r="J536" s="32">
        <v>5413</v>
      </c>
      <c r="K536" s="32">
        <v>12990</v>
      </c>
      <c r="L536" s="51"/>
      <c r="M536" s="51"/>
      <c r="N536" s="51"/>
      <c r="O536" s="44">
        <f t="shared" si="16"/>
        <v>0</v>
      </c>
      <c r="P536" s="56">
        <f t="shared" si="17"/>
        <v>0</v>
      </c>
    </row>
    <row r="537" spans="1:16" s="6" customFormat="1" ht="42" customHeight="1">
      <c r="A537" s="18" t="s">
        <v>648</v>
      </c>
      <c r="B537" s="200"/>
      <c r="C537" s="19" t="s">
        <v>2306</v>
      </c>
      <c r="D537" s="20" t="s">
        <v>1711</v>
      </c>
      <c r="E537" s="21">
        <v>131012</v>
      </c>
      <c r="F537" s="22" t="s">
        <v>13</v>
      </c>
      <c r="G537" s="22">
        <v>12</v>
      </c>
      <c r="H537" s="22" t="s">
        <v>14</v>
      </c>
      <c r="I537" s="22" t="s">
        <v>2500</v>
      </c>
      <c r="J537" s="30">
        <v>5413</v>
      </c>
      <c r="K537" s="30">
        <v>12990</v>
      </c>
      <c r="L537" s="50"/>
      <c r="M537" s="50"/>
      <c r="N537" s="50"/>
      <c r="O537" s="43">
        <f t="shared" si="16"/>
        <v>0</v>
      </c>
      <c r="P537" s="55">
        <f t="shared" si="17"/>
        <v>0</v>
      </c>
    </row>
    <row r="538" spans="1:16" s="6" customFormat="1" ht="44.25" customHeight="1" thickBot="1">
      <c r="A538" s="27" t="s">
        <v>649</v>
      </c>
      <c r="B538" s="201"/>
      <c r="C538" s="23" t="s">
        <v>2306</v>
      </c>
      <c r="D538" s="24" t="s">
        <v>1712</v>
      </c>
      <c r="E538" s="25">
        <v>131019</v>
      </c>
      <c r="F538" s="26" t="s">
        <v>13</v>
      </c>
      <c r="G538" s="26">
        <v>6</v>
      </c>
      <c r="H538" s="26" t="s">
        <v>2353</v>
      </c>
      <c r="I538" s="26" t="s">
        <v>2500</v>
      </c>
      <c r="J538" s="32">
        <v>5413</v>
      </c>
      <c r="K538" s="32">
        <v>12990</v>
      </c>
      <c r="L538" s="51"/>
      <c r="M538" s="51"/>
      <c r="N538" s="51"/>
      <c r="O538" s="44">
        <f t="shared" si="16"/>
        <v>0</v>
      </c>
      <c r="P538" s="56">
        <f t="shared" si="17"/>
        <v>0</v>
      </c>
    </row>
    <row r="539" spans="1:16" s="6" customFormat="1" ht="42" customHeight="1">
      <c r="A539" s="18" t="s">
        <v>650</v>
      </c>
      <c r="B539" s="200"/>
      <c r="C539" s="19" t="s">
        <v>2307</v>
      </c>
      <c r="D539" s="20" t="s">
        <v>1713</v>
      </c>
      <c r="E539" s="21">
        <v>131026</v>
      </c>
      <c r="F539" s="22" t="s">
        <v>13</v>
      </c>
      <c r="G539" s="22">
        <v>12</v>
      </c>
      <c r="H539" s="22" t="s">
        <v>12</v>
      </c>
      <c r="I539" s="22" t="s">
        <v>2500</v>
      </c>
      <c r="J539" s="30">
        <v>5829</v>
      </c>
      <c r="K539" s="30">
        <v>13990</v>
      </c>
      <c r="L539" s="50"/>
      <c r="M539" s="50"/>
      <c r="N539" s="50"/>
      <c r="O539" s="43">
        <f t="shared" si="16"/>
        <v>0</v>
      </c>
      <c r="P539" s="55">
        <f t="shared" si="17"/>
        <v>0</v>
      </c>
    </row>
    <row r="540" spans="1:16" s="6" customFormat="1" ht="44.25" customHeight="1" thickBot="1">
      <c r="A540" s="27" t="s">
        <v>651</v>
      </c>
      <c r="B540" s="201"/>
      <c r="C540" s="23" t="s">
        <v>2307</v>
      </c>
      <c r="D540" s="24" t="s">
        <v>1714</v>
      </c>
      <c r="E540" s="25">
        <v>131033</v>
      </c>
      <c r="F540" s="26" t="s">
        <v>13</v>
      </c>
      <c r="G540" s="26">
        <v>6</v>
      </c>
      <c r="H540" s="26" t="s">
        <v>2353</v>
      </c>
      <c r="I540" s="26" t="s">
        <v>2500</v>
      </c>
      <c r="J540" s="32">
        <v>5829</v>
      </c>
      <c r="K540" s="32">
        <v>13990</v>
      </c>
      <c r="L540" s="51"/>
      <c r="M540" s="51"/>
      <c r="N540" s="51"/>
      <c r="O540" s="44">
        <f t="shared" si="16"/>
        <v>0</v>
      </c>
      <c r="P540" s="56">
        <f t="shared" si="17"/>
        <v>0</v>
      </c>
    </row>
    <row r="541" spans="1:16" s="6" customFormat="1" ht="42" customHeight="1">
      <c r="A541" s="18" t="s">
        <v>652</v>
      </c>
      <c r="B541" s="200"/>
      <c r="C541" s="19" t="s">
        <v>2307</v>
      </c>
      <c r="D541" s="20" t="s">
        <v>1715</v>
      </c>
      <c r="E541" s="21">
        <v>131040</v>
      </c>
      <c r="F541" s="22" t="s">
        <v>13</v>
      </c>
      <c r="G541" s="22">
        <v>12</v>
      </c>
      <c r="H541" s="22" t="s">
        <v>12</v>
      </c>
      <c r="I541" s="22" t="s">
        <v>2500</v>
      </c>
      <c r="J541" s="30">
        <v>5829</v>
      </c>
      <c r="K541" s="30">
        <v>13990</v>
      </c>
      <c r="L541" s="50"/>
      <c r="M541" s="50"/>
      <c r="N541" s="50"/>
      <c r="O541" s="43">
        <f t="shared" si="16"/>
        <v>0</v>
      </c>
      <c r="P541" s="55">
        <f t="shared" si="17"/>
        <v>0</v>
      </c>
    </row>
    <row r="542" spans="1:16" s="6" customFormat="1" ht="44.25" customHeight="1" thickBot="1">
      <c r="A542" s="27" t="s">
        <v>653</v>
      </c>
      <c r="B542" s="201"/>
      <c r="C542" s="23" t="s">
        <v>2307</v>
      </c>
      <c r="D542" s="24" t="s">
        <v>1716</v>
      </c>
      <c r="E542" s="25">
        <v>131047</v>
      </c>
      <c r="F542" s="26" t="s">
        <v>13</v>
      </c>
      <c r="G542" s="26">
        <v>6</v>
      </c>
      <c r="H542" s="26" t="s">
        <v>2353</v>
      </c>
      <c r="I542" s="26" t="s">
        <v>2500</v>
      </c>
      <c r="J542" s="32">
        <v>5829</v>
      </c>
      <c r="K542" s="32">
        <v>13990</v>
      </c>
      <c r="L542" s="51"/>
      <c r="M542" s="51"/>
      <c r="N542" s="51"/>
      <c r="O542" s="44">
        <f t="shared" si="16"/>
        <v>0</v>
      </c>
      <c r="P542" s="56">
        <f t="shared" si="17"/>
        <v>0</v>
      </c>
    </row>
    <row r="543" spans="1:16" s="6" customFormat="1" ht="42" customHeight="1">
      <c r="A543" s="18" t="s">
        <v>654</v>
      </c>
      <c r="B543" s="200"/>
      <c r="C543" s="19" t="s">
        <v>2307</v>
      </c>
      <c r="D543" s="20" t="s">
        <v>1717</v>
      </c>
      <c r="E543" s="21">
        <v>131054</v>
      </c>
      <c r="F543" s="22" t="s">
        <v>13</v>
      </c>
      <c r="G543" s="22">
        <v>12</v>
      </c>
      <c r="H543" s="22" t="s">
        <v>12</v>
      </c>
      <c r="I543" s="22" t="s">
        <v>2500</v>
      </c>
      <c r="J543" s="30">
        <v>5829</v>
      </c>
      <c r="K543" s="30">
        <v>13990</v>
      </c>
      <c r="L543" s="50"/>
      <c r="M543" s="50"/>
      <c r="N543" s="50"/>
      <c r="O543" s="43">
        <f t="shared" si="16"/>
        <v>0</v>
      </c>
      <c r="P543" s="55">
        <f t="shared" si="17"/>
        <v>0</v>
      </c>
    </row>
    <row r="544" spans="1:16" s="6" customFormat="1" ht="44.25" customHeight="1" thickBot="1">
      <c r="A544" s="27" t="s">
        <v>655</v>
      </c>
      <c r="B544" s="201"/>
      <c r="C544" s="23" t="s">
        <v>2307</v>
      </c>
      <c r="D544" s="24" t="s">
        <v>1718</v>
      </c>
      <c r="E544" s="25">
        <v>131061</v>
      </c>
      <c r="F544" s="26" t="s">
        <v>13</v>
      </c>
      <c r="G544" s="26">
        <v>6</v>
      </c>
      <c r="H544" s="26" t="s">
        <v>2353</v>
      </c>
      <c r="I544" s="26" t="s">
        <v>2500</v>
      </c>
      <c r="J544" s="32">
        <v>5829</v>
      </c>
      <c r="K544" s="32">
        <v>13990</v>
      </c>
      <c r="L544" s="51"/>
      <c r="M544" s="51"/>
      <c r="N544" s="51"/>
      <c r="O544" s="44">
        <f t="shared" si="16"/>
        <v>0</v>
      </c>
      <c r="P544" s="56">
        <f t="shared" si="17"/>
        <v>0</v>
      </c>
    </row>
    <row r="545" spans="1:16" s="6" customFormat="1" ht="42" customHeight="1">
      <c r="A545" s="18" t="s">
        <v>656</v>
      </c>
      <c r="B545" s="200"/>
      <c r="C545" s="19" t="s">
        <v>2307</v>
      </c>
      <c r="D545" s="20" t="s">
        <v>1719</v>
      </c>
      <c r="E545" s="21">
        <v>131068</v>
      </c>
      <c r="F545" s="22" t="s">
        <v>13</v>
      </c>
      <c r="G545" s="22">
        <v>12</v>
      </c>
      <c r="H545" s="22" t="s">
        <v>12</v>
      </c>
      <c r="I545" s="22" t="s">
        <v>2500</v>
      </c>
      <c r="J545" s="30">
        <v>5829</v>
      </c>
      <c r="K545" s="30">
        <v>13990</v>
      </c>
      <c r="L545" s="50"/>
      <c r="M545" s="50"/>
      <c r="N545" s="50"/>
      <c r="O545" s="43">
        <f t="shared" si="16"/>
        <v>0</v>
      </c>
      <c r="P545" s="55">
        <f t="shared" si="17"/>
        <v>0</v>
      </c>
    </row>
    <row r="546" spans="1:16" s="6" customFormat="1" ht="44.25" customHeight="1" thickBot="1">
      <c r="A546" s="27" t="s">
        <v>657</v>
      </c>
      <c r="B546" s="201"/>
      <c r="C546" s="23" t="s">
        <v>2307</v>
      </c>
      <c r="D546" s="24" t="s">
        <v>1720</v>
      </c>
      <c r="E546" s="25">
        <v>131075</v>
      </c>
      <c r="F546" s="26" t="s">
        <v>13</v>
      </c>
      <c r="G546" s="26">
        <v>6</v>
      </c>
      <c r="H546" s="26" t="s">
        <v>2353</v>
      </c>
      <c r="I546" s="26" t="s">
        <v>2500</v>
      </c>
      <c r="J546" s="32">
        <v>5829</v>
      </c>
      <c r="K546" s="32">
        <v>13990</v>
      </c>
      <c r="L546" s="51"/>
      <c r="M546" s="51"/>
      <c r="N546" s="51"/>
      <c r="O546" s="44">
        <f t="shared" si="16"/>
        <v>0</v>
      </c>
      <c r="P546" s="56">
        <f t="shared" si="17"/>
        <v>0</v>
      </c>
    </row>
    <row r="547" spans="1:16" s="6" customFormat="1" ht="42" customHeight="1">
      <c r="A547" s="18" t="s">
        <v>658</v>
      </c>
      <c r="B547" s="200"/>
      <c r="C547" s="19" t="s">
        <v>2307</v>
      </c>
      <c r="D547" s="20" t="s">
        <v>1721</v>
      </c>
      <c r="E547" s="21">
        <v>131082</v>
      </c>
      <c r="F547" s="22" t="s">
        <v>13</v>
      </c>
      <c r="G547" s="22">
        <v>12</v>
      </c>
      <c r="H547" s="22" t="s">
        <v>12</v>
      </c>
      <c r="I547" s="22" t="s">
        <v>2500</v>
      </c>
      <c r="J547" s="30">
        <v>5829</v>
      </c>
      <c r="K547" s="30">
        <v>13990</v>
      </c>
      <c r="L547" s="50"/>
      <c r="M547" s="50"/>
      <c r="N547" s="50"/>
      <c r="O547" s="43">
        <f t="shared" si="16"/>
        <v>0</v>
      </c>
      <c r="P547" s="55">
        <f t="shared" si="17"/>
        <v>0</v>
      </c>
    </row>
    <row r="548" spans="1:16" s="6" customFormat="1" ht="44.25" customHeight="1" thickBot="1">
      <c r="A548" s="27" t="s">
        <v>659</v>
      </c>
      <c r="B548" s="201"/>
      <c r="C548" s="23" t="s">
        <v>2307</v>
      </c>
      <c r="D548" s="24" t="s">
        <v>1722</v>
      </c>
      <c r="E548" s="25">
        <v>131089</v>
      </c>
      <c r="F548" s="26" t="s">
        <v>13</v>
      </c>
      <c r="G548" s="26">
        <v>6</v>
      </c>
      <c r="H548" s="26" t="s">
        <v>2353</v>
      </c>
      <c r="I548" s="26" t="s">
        <v>2500</v>
      </c>
      <c r="J548" s="32">
        <v>5829</v>
      </c>
      <c r="K548" s="32">
        <v>13990</v>
      </c>
      <c r="L548" s="51"/>
      <c r="M548" s="51"/>
      <c r="N548" s="51"/>
      <c r="O548" s="44">
        <f t="shared" si="16"/>
        <v>0</v>
      </c>
      <c r="P548" s="56">
        <f t="shared" si="17"/>
        <v>0</v>
      </c>
    </row>
    <row r="549" spans="1:16" s="6" customFormat="1" ht="42" customHeight="1">
      <c r="A549" s="18" t="s">
        <v>660</v>
      </c>
      <c r="B549" s="200"/>
      <c r="C549" s="19" t="s">
        <v>2308</v>
      </c>
      <c r="D549" s="20" t="s">
        <v>1723</v>
      </c>
      <c r="E549" s="21">
        <v>131096</v>
      </c>
      <c r="F549" s="22" t="s">
        <v>13</v>
      </c>
      <c r="G549" s="22">
        <v>12</v>
      </c>
      <c r="H549" s="22" t="s">
        <v>14</v>
      </c>
      <c r="I549" s="22" t="s">
        <v>2500</v>
      </c>
      <c r="J549" s="30">
        <v>5413</v>
      </c>
      <c r="K549" s="30">
        <v>12990</v>
      </c>
      <c r="L549" s="50"/>
      <c r="M549" s="50"/>
      <c r="N549" s="50"/>
      <c r="O549" s="43">
        <f t="shared" si="16"/>
        <v>0</v>
      </c>
      <c r="P549" s="55">
        <f t="shared" si="17"/>
        <v>0</v>
      </c>
    </row>
    <row r="550" spans="1:16" s="6" customFormat="1" ht="44.25" customHeight="1" thickBot="1">
      <c r="A550" s="27" t="s">
        <v>661</v>
      </c>
      <c r="B550" s="201"/>
      <c r="C550" s="23" t="s">
        <v>2308</v>
      </c>
      <c r="D550" s="24" t="s">
        <v>1724</v>
      </c>
      <c r="E550" s="25">
        <v>131103</v>
      </c>
      <c r="F550" s="26" t="s">
        <v>13</v>
      </c>
      <c r="G550" s="26">
        <v>6</v>
      </c>
      <c r="H550" s="26" t="s">
        <v>2353</v>
      </c>
      <c r="I550" s="26" t="s">
        <v>2500</v>
      </c>
      <c r="J550" s="32">
        <v>5413</v>
      </c>
      <c r="K550" s="32">
        <v>12990</v>
      </c>
      <c r="L550" s="51"/>
      <c r="M550" s="51"/>
      <c r="N550" s="51"/>
      <c r="O550" s="44">
        <f t="shared" si="16"/>
        <v>0</v>
      </c>
      <c r="P550" s="56">
        <f t="shared" si="17"/>
        <v>0</v>
      </c>
    </row>
    <row r="551" spans="1:16" s="6" customFormat="1" ht="42" customHeight="1">
      <c r="A551" s="18" t="s">
        <v>662</v>
      </c>
      <c r="B551" s="200"/>
      <c r="C551" s="19" t="s">
        <v>2308</v>
      </c>
      <c r="D551" s="20" t="s">
        <v>1725</v>
      </c>
      <c r="E551" s="21">
        <v>131110</v>
      </c>
      <c r="F551" s="22" t="s">
        <v>13</v>
      </c>
      <c r="G551" s="22">
        <v>12</v>
      </c>
      <c r="H551" s="22" t="s">
        <v>14</v>
      </c>
      <c r="I551" s="22" t="s">
        <v>2500</v>
      </c>
      <c r="J551" s="30">
        <v>5413</v>
      </c>
      <c r="K551" s="30">
        <v>12990</v>
      </c>
      <c r="L551" s="50"/>
      <c r="M551" s="50"/>
      <c r="N551" s="50"/>
      <c r="O551" s="43">
        <f t="shared" si="16"/>
        <v>0</v>
      </c>
      <c r="P551" s="55">
        <f t="shared" si="17"/>
        <v>0</v>
      </c>
    </row>
    <row r="552" spans="1:16" s="6" customFormat="1" ht="44.25" customHeight="1" thickBot="1">
      <c r="A552" s="27" t="s">
        <v>663</v>
      </c>
      <c r="B552" s="201"/>
      <c r="C552" s="23" t="s">
        <v>2308</v>
      </c>
      <c r="D552" s="24" t="s">
        <v>1726</v>
      </c>
      <c r="E552" s="25">
        <v>131117</v>
      </c>
      <c r="F552" s="26" t="s">
        <v>13</v>
      </c>
      <c r="G552" s="26">
        <v>6</v>
      </c>
      <c r="H552" s="26" t="s">
        <v>2353</v>
      </c>
      <c r="I552" s="26" t="s">
        <v>2500</v>
      </c>
      <c r="J552" s="32">
        <v>5413</v>
      </c>
      <c r="K552" s="32">
        <v>12990</v>
      </c>
      <c r="L552" s="51"/>
      <c r="M552" s="51"/>
      <c r="N552" s="51"/>
      <c r="O552" s="44">
        <f t="shared" si="16"/>
        <v>0</v>
      </c>
      <c r="P552" s="56">
        <f t="shared" si="17"/>
        <v>0</v>
      </c>
    </row>
    <row r="553" spans="1:16" s="6" customFormat="1" ht="42" customHeight="1">
      <c r="A553" s="18" t="s">
        <v>664</v>
      </c>
      <c r="B553" s="200"/>
      <c r="C553" s="19" t="s">
        <v>2308</v>
      </c>
      <c r="D553" s="20" t="s">
        <v>1727</v>
      </c>
      <c r="E553" s="21">
        <v>131124</v>
      </c>
      <c r="F553" s="22" t="s">
        <v>13</v>
      </c>
      <c r="G553" s="22">
        <v>12</v>
      </c>
      <c r="H553" s="22" t="s">
        <v>14</v>
      </c>
      <c r="I553" s="22" t="s">
        <v>2500</v>
      </c>
      <c r="J553" s="30">
        <v>5413</v>
      </c>
      <c r="K553" s="30">
        <v>12990</v>
      </c>
      <c r="L553" s="50"/>
      <c r="M553" s="50"/>
      <c r="N553" s="50"/>
      <c r="O553" s="43">
        <f t="shared" si="16"/>
        <v>0</v>
      </c>
      <c r="P553" s="55">
        <f t="shared" si="17"/>
        <v>0</v>
      </c>
    </row>
    <row r="554" spans="1:16" s="6" customFormat="1" ht="44.25" customHeight="1" thickBot="1">
      <c r="A554" s="27" t="s">
        <v>665</v>
      </c>
      <c r="B554" s="201"/>
      <c r="C554" s="23" t="s">
        <v>2308</v>
      </c>
      <c r="D554" s="24" t="s">
        <v>1728</v>
      </c>
      <c r="E554" s="25">
        <v>131131</v>
      </c>
      <c r="F554" s="26" t="s">
        <v>13</v>
      </c>
      <c r="G554" s="26">
        <v>6</v>
      </c>
      <c r="H554" s="26" t="s">
        <v>2353</v>
      </c>
      <c r="I554" s="26" t="s">
        <v>2500</v>
      </c>
      <c r="J554" s="32">
        <v>5413</v>
      </c>
      <c r="K554" s="32">
        <v>12990</v>
      </c>
      <c r="L554" s="51"/>
      <c r="M554" s="51"/>
      <c r="N554" s="51"/>
      <c r="O554" s="44">
        <f t="shared" si="16"/>
        <v>0</v>
      </c>
      <c r="P554" s="56">
        <f t="shared" si="17"/>
        <v>0</v>
      </c>
    </row>
    <row r="555" spans="1:16" s="6" customFormat="1" ht="42" customHeight="1">
      <c r="A555" s="18" t="s">
        <v>666</v>
      </c>
      <c r="B555" s="200"/>
      <c r="C555" s="19" t="s">
        <v>2308</v>
      </c>
      <c r="D555" s="20" t="s">
        <v>1729</v>
      </c>
      <c r="E555" s="21">
        <v>131138</v>
      </c>
      <c r="F555" s="22" t="s">
        <v>13</v>
      </c>
      <c r="G555" s="22">
        <v>12</v>
      </c>
      <c r="H555" s="22" t="s">
        <v>14</v>
      </c>
      <c r="I555" s="22" t="s">
        <v>2500</v>
      </c>
      <c r="J555" s="30">
        <v>5413</v>
      </c>
      <c r="K555" s="30">
        <v>12990</v>
      </c>
      <c r="L555" s="50"/>
      <c r="M555" s="50"/>
      <c r="N555" s="50"/>
      <c r="O555" s="43">
        <f t="shared" si="16"/>
        <v>0</v>
      </c>
      <c r="P555" s="55">
        <f t="shared" si="17"/>
        <v>0</v>
      </c>
    </row>
    <row r="556" spans="1:16" s="6" customFormat="1" ht="44.25" customHeight="1" thickBot="1">
      <c r="A556" s="27" t="s">
        <v>667</v>
      </c>
      <c r="B556" s="201"/>
      <c r="C556" s="23" t="s">
        <v>2308</v>
      </c>
      <c r="D556" s="24" t="s">
        <v>1730</v>
      </c>
      <c r="E556" s="25">
        <v>131145</v>
      </c>
      <c r="F556" s="26" t="s">
        <v>13</v>
      </c>
      <c r="G556" s="26">
        <v>6</v>
      </c>
      <c r="H556" s="26" t="s">
        <v>2353</v>
      </c>
      <c r="I556" s="26" t="s">
        <v>2500</v>
      </c>
      <c r="J556" s="32">
        <v>5413</v>
      </c>
      <c r="K556" s="32">
        <v>12990</v>
      </c>
      <c r="L556" s="51"/>
      <c r="M556" s="51"/>
      <c r="N556" s="51"/>
      <c r="O556" s="44">
        <f t="shared" si="16"/>
        <v>0</v>
      </c>
      <c r="P556" s="56">
        <f t="shared" si="17"/>
        <v>0</v>
      </c>
    </row>
    <row r="557" spans="1:16" s="6" customFormat="1" ht="42" customHeight="1">
      <c r="A557" s="18" t="s">
        <v>668</v>
      </c>
      <c r="B557" s="200"/>
      <c r="C557" s="19" t="s">
        <v>2308</v>
      </c>
      <c r="D557" s="20" t="s">
        <v>1731</v>
      </c>
      <c r="E557" s="21">
        <v>131152</v>
      </c>
      <c r="F557" s="22" t="s">
        <v>13</v>
      </c>
      <c r="G557" s="22">
        <v>12</v>
      </c>
      <c r="H557" s="22" t="s">
        <v>14</v>
      </c>
      <c r="I557" s="22" t="s">
        <v>2500</v>
      </c>
      <c r="J557" s="30">
        <v>5413</v>
      </c>
      <c r="K557" s="30">
        <v>12990</v>
      </c>
      <c r="L557" s="50"/>
      <c r="M557" s="50"/>
      <c r="N557" s="50"/>
      <c r="O557" s="43">
        <f t="shared" si="16"/>
        <v>0</v>
      </c>
      <c r="P557" s="55">
        <f t="shared" si="17"/>
        <v>0</v>
      </c>
    </row>
    <row r="558" spans="1:16" s="6" customFormat="1" ht="44.25" customHeight="1" thickBot="1">
      <c r="A558" s="27" t="s">
        <v>669</v>
      </c>
      <c r="B558" s="201"/>
      <c r="C558" s="23" t="s">
        <v>2308</v>
      </c>
      <c r="D558" s="24" t="s">
        <v>1732</v>
      </c>
      <c r="E558" s="25">
        <v>131159</v>
      </c>
      <c r="F558" s="26" t="s">
        <v>13</v>
      </c>
      <c r="G558" s="26">
        <v>6</v>
      </c>
      <c r="H558" s="26" t="s">
        <v>2353</v>
      </c>
      <c r="I558" s="26" t="s">
        <v>2500</v>
      </c>
      <c r="J558" s="32">
        <v>5413</v>
      </c>
      <c r="K558" s="32">
        <v>12990</v>
      </c>
      <c r="L558" s="51"/>
      <c r="M558" s="51"/>
      <c r="N558" s="51"/>
      <c r="O558" s="44">
        <f t="shared" si="16"/>
        <v>0</v>
      </c>
      <c r="P558" s="56">
        <f t="shared" si="17"/>
        <v>0</v>
      </c>
    </row>
    <row r="559" spans="1:16" s="6" customFormat="1" ht="42" customHeight="1">
      <c r="A559" s="18" t="s">
        <v>670</v>
      </c>
      <c r="B559" s="200"/>
      <c r="C559" s="19" t="s">
        <v>2308</v>
      </c>
      <c r="D559" s="20" t="s">
        <v>1733</v>
      </c>
      <c r="E559" s="21">
        <v>131166</v>
      </c>
      <c r="F559" s="22" t="s">
        <v>13</v>
      </c>
      <c r="G559" s="22">
        <v>12</v>
      </c>
      <c r="H559" s="22" t="s">
        <v>14</v>
      </c>
      <c r="I559" s="22" t="s">
        <v>2500</v>
      </c>
      <c r="J559" s="30">
        <v>5413</v>
      </c>
      <c r="K559" s="30">
        <v>12990</v>
      </c>
      <c r="L559" s="50"/>
      <c r="M559" s="50"/>
      <c r="N559" s="50"/>
      <c r="O559" s="43">
        <f t="shared" si="16"/>
        <v>0</v>
      </c>
      <c r="P559" s="55">
        <f t="shared" si="17"/>
        <v>0</v>
      </c>
    </row>
    <row r="560" spans="1:16" s="6" customFormat="1" ht="44.25" customHeight="1" thickBot="1">
      <c r="A560" s="27" t="s">
        <v>671</v>
      </c>
      <c r="B560" s="201"/>
      <c r="C560" s="23" t="s">
        <v>2308</v>
      </c>
      <c r="D560" s="24" t="s">
        <v>1734</v>
      </c>
      <c r="E560" s="25">
        <v>131173</v>
      </c>
      <c r="F560" s="26" t="s">
        <v>13</v>
      </c>
      <c r="G560" s="26">
        <v>6</v>
      </c>
      <c r="H560" s="26" t="s">
        <v>2353</v>
      </c>
      <c r="I560" s="26" t="s">
        <v>2500</v>
      </c>
      <c r="J560" s="32">
        <v>5413</v>
      </c>
      <c r="K560" s="32">
        <v>12990</v>
      </c>
      <c r="L560" s="51"/>
      <c r="M560" s="51"/>
      <c r="N560" s="51"/>
      <c r="O560" s="44">
        <f t="shared" si="16"/>
        <v>0</v>
      </c>
      <c r="P560" s="56">
        <f t="shared" si="17"/>
        <v>0</v>
      </c>
    </row>
    <row r="561" spans="1:16" s="6" customFormat="1" ht="42" customHeight="1">
      <c r="A561" s="18" t="s">
        <v>672</v>
      </c>
      <c r="B561" s="200"/>
      <c r="C561" s="19" t="s">
        <v>2309</v>
      </c>
      <c r="D561" s="20" t="s">
        <v>1735</v>
      </c>
      <c r="E561" s="21">
        <v>131180</v>
      </c>
      <c r="F561" s="22" t="s">
        <v>13</v>
      </c>
      <c r="G561" s="22">
        <v>12</v>
      </c>
      <c r="H561" s="22" t="s">
        <v>15</v>
      </c>
      <c r="I561" s="22" t="s">
        <v>2500</v>
      </c>
      <c r="J561" s="30">
        <v>5413</v>
      </c>
      <c r="K561" s="30">
        <v>12990</v>
      </c>
      <c r="L561" s="50"/>
      <c r="M561" s="50"/>
      <c r="N561" s="50"/>
      <c r="O561" s="43">
        <f t="shared" si="16"/>
        <v>0</v>
      </c>
      <c r="P561" s="55">
        <f t="shared" si="17"/>
        <v>0</v>
      </c>
    </row>
    <row r="562" spans="1:16" s="6" customFormat="1" ht="44.25" customHeight="1" thickBot="1">
      <c r="A562" s="27" t="s">
        <v>673</v>
      </c>
      <c r="B562" s="201"/>
      <c r="C562" s="23" t="s">
        <v>2309</v>
      </c>
      <c r="D562" s="24" t="s">
        <v>1736</v>
      </c>
      <c r="E562" s="25">
        <v>131187</v>
      </c>
      <c r="F562" s="26" t="s">
        <v>13</v>
      </c>
      <c r="G562" s="26">
        <v>6</v>
      </c>
      <c r="H562" s="26" t="s">
        <v>2353</v>
      </c>
      <c r="I562" s="26" t="s">
        <v>2500</v>
      </c>
      <c r="J562" s="32">
        <v>5413</v>
      </c>
      <c r="K562" s="32">
        <v>12990</v>
      </c>
      <c r="L562" s="51"/>
      <c r="M562" s="51"/>
      <c r="N562" s="51"/>
      <c r="O562" s="44">
        <f t="shared" si="16"/>
        <v>0</v>
      </c>
      <c r="P562" s="56">
        <f t="shared" si="17"/>
        <v>0</v>
      </c>
    </row>
    <row r="563" spans="1:16" s="6" customFormat="1" ht="42" customHeight="1">
      <c r="A563" s="18" t="s">
        <v>674</v>
      </c>
      <c r="B563" s="200"/>
      <c r="C563" s="19" t="s">
        <v>2309</v>
      </c>
      <c r="D563" s="20" t="s">
        <v>1737</v>
      </c>
      <c r="E563" s="21">
        <v>131194</v>
      </c>
      <c r="F563" s="22" t="s">
        <v>13</v>
      </c>
      <c r="G563" s="22">
        <v>12</v>
      </c>
      <c r="H563" s="22" t="s">
        <v>15</v>
      </c>
      <c r="I563" s="22" t="s">
        <v>2500</v>
      </c>
      <c r="J563" s="30">
        <v>5413</v>
      </c>
      <c r="K563" s="30">
        <v>12990</v>
      </c>
      <c r="L563" s="50"/>
      <c r="M563" s="50"/>
      <c r="N563" s="50"/>
      <c r="O563" s="43">
        <f t="shared" si="16"/>
        <v>0</v>
      </c>
      <c r="P563" s="55">
        <f t="shared" si="17"/>
        <v>0</v>
      </c>
    </row>
    <row r="564" spans="1:16" s="6" customFormat="1" ht="44.25" customHeight="1" thickBot="1">
      <c r="A564" s="27" t="s">
        <v>675</v>
      </c>
      <c r="B564" s="201"/>
      <c r="C564" s="23" t="s">
        <v>2309</v>
      </c>
      <c r="D564" s="24" t="s">
        <v>1738</v>
      </c>
      <c r="E564" s="25">
        <v>131201</v>
      </c>
      <c r="F564" s="26" t="s">
        <v>13</v>
      </c>
      <c r="G564" s="26">
        <v>6</v>
      </c>
      <c r="H564" s="26" t="s">
        <v>2353</v>
      </c>
      <c r="I564" s="26" t="s">
        <v>2500</v>
      </c>
      <c r="J564" s="32">
        <v>5413</v>
      </c>
      <c r="K564" s="32">
        <v>12990</v>
      </c>
      <c r="L564" s="51"/>
      <c r="M564" s="51"/>
      <c r="N564" s="51"/>
      <c r="O564" s="44">
        <f t="shared" si="16"/>
        <v>0</v>
      </c>
      <c r="P564" s="56">
        <f t="shared" si="17"/>
        <v>0</v>
      </c>
    </row>
    <row r="565" spans="1:16" s="6" customFormat="1" ht="42" customHeight="1">
      <c r="A565" s="18" t="s">
        <v>676</v>
      </c>
      <c r="B565" s="200"/>
      <c r="C565" s="19" t="s">
        <v>2309</v>
      </c>
      <c r="D565" s="20" t="s">
        <v>1739</v>
      </c>
      <c r="E565" s="21">
        <v>131208</v>
      </c>
      <c r="F565" s="22" t="s">
        <v>13</v>
      </c>
      <c r="G565" s="22">
        <v>12</v>
      </c>
      <c r="H565" s="22" t="s">
        <v>15</v>
      </c>
      <c r="I565" s="22" t="s">
        <v>2500</v>
      </c>
      <c r="J565" s="30">
        <v>5413</v>
      </c>
      <c r="K565" s="30">
        <v>12990</v>
      </c>
      <c r="L565" s="50"/>
      <c r="M565" s="50"/>
      <c r="N565" s="50"/>
      <c r="O565" s="43">
        <f t="shared" si="16"/>
        <v>0</v>
      </c>
      <c r="P565" s="55">
        <f t="shared" si="17"/>
        <v>0</v>
      </c>
    </row>
    <row r="566" spans="1:16" s="6" customFormat="1" ht="44.25" customHeight="1" thickBot="1">
      <c r="A566" s="27" t="s">
        <v>677</v>
      </c>
      <c r="B566" s="201"/>
      <c r="C566" s="23" t="s">
        <v>2309</v>
      </c>
      <c r="D566" s="24" t="s">
        <v>1740</v>
      </c>
      <c r="E566" s="25">
        <v>131215</v>
      </c>
      <c r="F566" s="26" t="s">
        <v>13</v>
      </c>
      <c r="G566" s="26">
        <v>6</v>
      </c>
      <c r="H566" s="26" t="s">
        <v>2353</v>
      </c>
      <c r="I566" s="26" t="s">
        <v>2500</v>
      </c>
      <c r="J566" s="32">
        <v>5413</v>
      </c>
      <c r="K566" s="32">
        <v>12990</v>
      </c>
      <c r="L566" s="51"/>
      <c r="M566" s="51"/>
      <c r="N566" s="51"/>
      <c r="O566" s="44">
        <f t="shared" si="16"/>
        <v>0</v>
      </c>
      <c r="P566" s="56">
        <f t="shared" si="17"/>
        <v>0</v>
      </c>
    </row>
    <row r="567" spans="1:16" s="6" customFormat="1" ht="42" customHeight="1">
      <c r="A567" s="18" t="s">
        <v>678</v>
      </c>
      <c r="B567" s="200"/>
      <c r="C567" s="19" t="s">
        <v>2309</v>
      </c>
      <c r="D567" s="20" t="s">
        <v>1741</v>
      </c>
      <c r="E567" s="21">
        <v>131222</v>
      </c>
      <c r="F567" s="22" t="s">
        <v>13</v>
      </c>
      <c r="G567" s="22">
        <v>12</v>
      </c>
      <c r="H567" s="22" t="s">
        <v>15</v>
      </c>
      <c r="I567" s="22" t="s">
        <v>2500</v>
      </c>
      <c r="J567" s="30">
        <v>5413</v>
      </c>
      <c r="K567" s="30">
        <v>12990</v>
      </c>
      <c r="L567" s="50"/>
      <c r="M567" s="50"/>
      <c r="N567" s="50"/>
      <c r="O567" s="43">
        <f t="shared" si="16"/>
        <v>0</v>
      </c>
      <c r="P567" s="55">
        <f t="shared" si="17"/>
        <v>0</v>
      </c>
    </row>
    <row r="568" spans="1:16" s="6" customFormat="1" ht="44.25" customHeight="1" thickBot="1">
      <c r="A568" s="27" t="s">
        <v>679</v>
      </c>
      <c r="B568" s="201"/>
      <c r="C568" s="23" t="s">
        <v>2309</v>
      </c>
      <c r="D568" s="24" t="s">
        <v>1742</v>
      </c>
      <c r="E568" s="25">
        <v>131229</v>
      </c>
      <c r="F568" s="26" t="s">
        <v>13</v>
      </c>
      <c r="G568" s="26">
        <v>6</v>
      </c>
      <c r="H568" s="26" t="s">
        <v>2353</v>
      </c>
      <c r="I568" s="26" t="s">
        <v>2500</v>
      </c>
      <c r="J568" s="32">
        <v>5413</v>
      </c>
      <c r="K568" s="32">
        <v>12990</v>
      </c>
      <c r="L568" s="51"/>
      <c r="M568" s="51"/>
      <c r="N568" s="51"/>
      <c r="O568" s="44">
        <f t="shared" si="16"/>
        <v>0</v>
      </c>
      <c r="P568" s="56">
        <f t="shared" si="17"/>
        <v>0</v>
      </c>
    </row>
    <row r="569" spans="1:16" s="6" customFormat="1" ht="42" customHeight="1">
      <c r="A569" s="18" t="s">
        <v>680</v>
      </c>
      <c r="B569" s="200"/>
      <c r="C569" s="19" t="s">
        <v>2309</v>
      </c>
      <c r="D569" s="20" t="s">
        <v>1743</v>
      </c>
      <c r="E569" s="21">
        <v>131236</v>
      </c>
      <c r="F569" s="22" t="s">
        <v>13</v>
      </c>
      <c r="G569" s="22">
        <v>12</v>
      </c>
      <c r="H569" s="22" t="s">
        <v>15</v>
      </c>
      <c r="I569" s="22" t="s">
        <v>2500</v>
      </c>
      <c r="J569" s="30">
        <v>5413</v>
      </c>
      <c r="K569" s="30">
        <v>12990</v>
      </c>
      <c r="L569" s="50"/>
      <c r="M569" s="50"/>
      <c r="N569" s="50"/>
      <c r="O569" s="43">
        <f t="shared" si="16"/>
        <v>0</v>
      </c>
      <c r="P569" s="55">
        <f t="shared" si="17"/>
        <v>0</v>
      </c>
    </row>
    <row r="570" spans="1:16" s="6" customFormat="1" ht="44.25" customHeight="1" thickBot="1">
      <c r="A570" s="27" t="s">
        <v>681</v>
      </c>
      <c r="B570" s="201"/>
      <c r="C570" s="23" t="s">
        <v>2309</v>
      </c>
      <c r="D570" s="24" t="s">
        <v>1744</v>
      </c>
      <c r="E570" s="25">
        <v>131243</v>
      </c>
      <c r="F570" s="26" t="s">
        <v>13</v>
      </c>
      <c r="G570" s="26">
        <v>6</v>
      </c>
      <c r="H570" s="26" t="s">
        <v>2353</v>
      </c>
      <c r="I570" s="26" t="s">
        <v>2500</v>
      </c>
      <c r="J570" s="32">
        <v>5413</v>
      </c>
      <c r="K570" s="32">
        <v>12990</v>
      </c>
      <c r="L570" s="51"/>
      <c r="M570" s="51"/>
      <c r="N570" s="51"/>
      <c r="O570" s="44">
        <f t="shared" si="16"/>
        <v>0</v>
      </c>
      <c r="P570" s="56">
        <f t="shared" si="17"/>
        <v>0</v>
      </c>
    </row>
    <row r="571" spans="1:16" s="6" customFormat="1" ht="42" customHeight="1">
      <c r="A571" s="18" t="s">
        <v>682</v>
      </c>
      <c r="B571" s="200"/>
      <c r="C571" s="19" t="s">
        <v>2310</v>
      </c>
      <c r="D571" s="20" t="s">
        <v>1745</v>
      </c>
      <c r="E571" s="21">
        <v>131250</v>
      </c>
      <c r="F571" s="22" t="s">
        <v>13</v>
      </c>
      <c r="G571" s="22">
        <v>12</v>
      </c>
      <c r="H571" s="22" t="s">
        <v>14</v>
      </c>
      <c r="I571" s="22" t="s">
        <v>2500</v>
      </c>
      <c r="J571" s="30">
        <v>6246</v>
      </c>
      <c r="K571" s="30">
        <v>14990</v>
      </c>
      <c r="L571" s="50"/>
      <c r="M571" s="50"/>
      <c r="N571" s="50"/>
      <c r="O571" s="43">
        <f t="shared" si="16"/>
        <v>0</v>
      </c>
      <c r="P571" s="55">
        <f t="shared" si="17"/>
        <v>0</v>
      </c>
    </row>
    <row r="572" spans="1:16" s="6" customFormat="1" ht="44.25" customHeight="1" thickBot="1">
      <c r="A572" s="27" t="s">
        <v>683</v>
      </c>
      <c r="B572" s="201"/>
      <c r="C572" s="23" t="s">
        <v>2310</v>
      </c>
      <c r="D572" s="24" t="s">
        <v>1746</v>
      </c>
      <c r="E572" s="25">
        <v>131257</v>
      </c>
      <c r="F572" s="26" t="s">
        <v>13</v>
      </c>
      <c r="G572" s="26">
        <v>6</v>
      </c>
      <c r="H572" s="26" t="s">
        <v>2353</v>
      </c>
      <c r="I572" s="26" t="s">
        <v>2500</v>
      </c>
      <c r="J572" s="32">
        <v>6246</v>
      </c>
      <c r="K572" s="32">
        <v>14990</v>
      </c>
      <c r="L572" s="51"/>
      <c r="M572" s="51"/>
      <c r="N572" s="51"/>
      <c r="O572" s="44">
        <f t="shared" si="16"/>
        <v>0</v>
      </c>
      <c r="P572" s="56">
        <f t="shared" si="17"/>
        <v>0</v>
      </c>
    </row>
    <row r="573" spans="1:16" s="6" customFormat="1" ht="42" customHeight="1">
      <c r="A573" s="18" t="s">
        <v>684</v>
      </c>
      <c r="B573" s="200"/>
      <c r="C573" s="19" t="s">
        <v>2310</v>
      </c>
      <c r="D573" s="20" t="s">
        <v>1747</v>
      </c>
      <c r="E573" s="21">
        <v>131264</v>
      </c>
      <c r="F573" s="22" t="s">
        <v>13</v>
      </c>
      <c r="G573" s="22">
        <v>12</v>
      </c>
      <c r="H573" s="22" t="s">
        <v>14</v>
      </c>
      <c r="I573" s="22" t="s">
        <v>2500</v>
      </c>
      <c r="J573" s="30">
        <v>6246</v>
      </c>
      <c r="K573" s="30">
        <v>14990</v>
      </c>
      <c r="L573" s="50"/>
      <c r="M573" s="50"/>
      <c r="N573" s="50"/>
      <c r="O573" s="43">
        <f t="shared" si="16"/>
        <v>0</v>
      </c>
      <c r="P573" s="55">
        <f t="shared" si="17"/>
        <v>0</v>
      </c>
    </row>
    <row r="574" spans="1:16" s="6" customFormat="1" ht="44.25" customHeight="1" thickBot="1">
      <c r="A574" s="27" t="s">
        <v>685</v>
      </c>
      <c r="B574" s="201"/>
      <c r="C574" s="23" t="s">
        <v>2310</v>
      </c>
      <c r="D574" s="24" t="s">
        <v>1748</v>
      </c>
      <c r="E574" s="25">
        <v>131271</v>
      </c>
      <c r="F574" s="26" t="s">
        <v>13</v>
      </c>
      <c r="G574" s="26">
        <v>6</v>
      </c>
      <c r="H574" s="26" t="s">
        <v>2353</v>
      </c>
      <c r="I574" s="26" t="s">
        <v>2500</v>
      </c>
      <c r="J574" s="32">
        <v>6246</v>
      </c>
      <c r="K574" s="32">
        <v>14990</v>
      </c>
      <c r="L574" s="51"/>
      <c r="M574" s="51"/>
      <c r="N574" s="51"/>
      <c r="O574" s="44">
        <f t="shared" si="16"/>
        <v>0</v>
      </c>
      <c r="P574" s="56">
        <f t="shared" si="17"/>
        <v>0</v>
      </c>
    </row>
    <row r="575" spans="1:16" s="6" customFormat="1" ht="42" customHeight="1">
      <c r="A575" s="18" t="s">
        <v>686</v>
      </c>
      <c r="B575" s="200"/>
      <c r="C575" s="19" t="s">
        <v>2310</v>
      </c>
      <c r="D575" s="20" t="s">
        <v>1749</v>
      </c>
      <c r="E575" s="21">
        <v>131278</v>
      </c>
      <c r="F575" s="22" t="s">
        <v>13</v>
      </c>
      <c r="G575" s="22">
        <v>12</v>
      </c>
      <c r="H575" s="22" t="s">
        <v>14</v>
      </c>
      <c r="I575" s="22" t="s">
        <v>2500</v>
      </c>
      <c r="J575" s="30">
        <v>6246</v>
      </c>
      <c r="K575" s="30">
        <v>14990</v>
      </c>
      <c r="L575" s="50"/>
      <c r="M575" s="50"/>
      <c r="N575" s="50"/>
      <c r="O575" s="43">
        <f t="shared" si="16"/>
        <v>0</v>
      </c>
      <c r="P575" s="55">
        <f t="shared" si="17"/>
        <v>0</v>
      </c>
    </row>
    <row r="576" spans="1:16" s="6" customFormat="1" ht="44.25" customHeight="1" thickBot="1">
      <c r="A576" s="27" t="s">
        <v>687</v>
      </c>
      <c r="B576" s="201"/>
      <c r="C576" s="23" t="s">
        <v>2310</v>
      </c>
      <c r="D576" s="24" t="s">
        <v>1750</v>
      </c>
      <c r="E576" s="25">
        <v>131285</v>
      </c>
      <c r="F576" s="26" t="s">
        <v>13</v>
      </c>
      <c r="G576" s="26">
        <v>6</v>
      </c>
      <c r="H576" s="26" t="s">
        <v>2353</v>
      </c>
      <c r="I576" s="26" t="s">
        <v>2500</v>
      </c>
      <c r="J576" s="32">
        <v>6246</v>
      </c>
      <c r="K576" s="32">
        <v>14990</v>
      </c>
      <c r="L576" s="51"/>
      <c r="M576" s="51"/>
      <c r="N576" s="51"/>
      <c r="O576" s="44">
        <f t="shared" si="16"/>
        <v>0</v>
      </c>
      <c r="P576" s="56">
        <f t="shared" si="17"/>
        <v>0</v>
      </c>
    </row>
    <row r="577" spans="1:16" s="6" customFormat="1" ht="42" customHeight="1">
      <c r="A577" s="18" t="s">
        <v>688</v>
      </c>
      <c r="B577" s="200"/>
      <c r="C577" s="19" t="s">
        <v>2310</v>
      </c>
      <c r="D577" s="20" t="s">
        <v>1751</v>
      </c>
      <c r="E577" s="21">
        <v>131292</v>
      </c>
      <c r="F577" s="22" t="s">
        <v>13</v>
      </c>
      <c r="G577" s="22">
        <v>12</v>
      </c>
      <c r="H577" s="22" t="s">
        <v>14</v>
      </c>
      <c r="I577" s="22" t="s">
        <v>2500</v>
      </c>
      <c r="J577" s="30">
        <v>6246</v>
      </c>
      <c r="K577" s="30">
        <v>14990</v>
      </c>
      <c r="L577" s="50"/>
      <c r="M577" s="50"/>
      <c r="N577" s="50"/>
      <c r="O577" s="43">
        <f t="shared" si="16"/>
        <v>0</v>
      </c>
      <c r="P577" s="55">
        <f t="shared" si="17"/>
        <v>0</v>
      </c>
    </row>
    <row r="578" spans="1:16" s="6" customFormat="1" ht="44.25" customHeight="1" thickBot="1">
      <c r="A578" s="27" t="s">
        <v>689</v>
      </c>
      <c r="B578" s="201"/>
      <c r="C578" s="23" t="s">
        <v>2310</v>
      </c>
      <c r="D578" s="24" t="s">
        <v>1752</v>
      </c>
      <c r="E578" s="25">
        <v>131299</v>
      </c>
      <c r="F578" s="26" t="s">
        <v>13</v>
      </c>
      <c r="G578" s="26">
        <v>6</v>
      </c>
      <c r="H578" s="26" t="s">
        <v>2353</v>
      </c>
      <c r="I578" s="26" t="s">
        <v>2500</v>
      </c>
      <c r="J578" s="32">
        <v>6246</v>
      </c>
      <c r="K578" s="32">
        <v>14990</v>
      </c>
      <c r="L578" s="51"/>
      <c r="M578" s="51"/>
      <c r="N578" s="51"/>
      <c r="O578" s="44">
        <f t="shared" si="16"/>
        <v>0</v>
      </c>
      <c r="P578" s="56">
        <f t="shared" si="17"/>
        <v>0</v>
      </c>
    </row>
    <row r="579" spans="1:16" s="6" customFormat="1" ht="42" customHeight="1">
      <c r="A579" s="18" t="s">
        <v>690</v>
      </c>
      <c r="B579" s="200"/>
      <c r="C579" s="19" t="s">
        <v>2310</v>
      </c>
      <c r="D579" s="20" t="s">
        <v>1753</v>
      </c>
      <c r="E579" s="21">
        <v>131306</v>
      </c>
      <c r="F579" s="22" t="s">
        <v>13</v>
      </c>
      <c r="G579" s="22">
        <v>12</v>
      </c>
      <c r="H579" s="22" t="s">
        <v>14</v>
      </c>
      <c r="I579" s="22" t="s">
        <v>2500</v>
      </c>
      <c r="J579" s="30">
        <v>6246</v>
      </c>
      <c r="K579" s="30">
        <v>14990</v>
      </c>
      <c r="L579" s="50"/>
      <c r="M579" s="50"/>
      <c r="N579" s="50"/>
      <c r="O579" s="43">
        <f t="shared" si="16"/>
        <v>0</v>
      </c>
      <c r="P579" s="55">
        <f t="shared" si="17"/>
        <v>0</v>
      </c>
    </row>
    <row r="580" spans="1:16" s="6" customFormat="1" ht="44.25" customHeight="1" thickBot="1">
      <c r="A580" s="27" t="s">
        <v>691</v>
      </c>
      <c r="B580" s="201"/>
      <c r="C580" s="23" t="s">
        <v>2310</v>
      </c>
      <c r="D580" s="24" t="s">
        <v>1754</v>
      </c>
      <c r="E580" s="25">
        <v>131313</v>
      </c>
      <c r="F580" s="26" t="s">
        <v>13</v>
      </c>
      <c r="G580" s="26">
        <v>6</v>
      </c>
      <c r="H580" s="26" t="s">
        <v>2353</v>
      </c>
      <c r="I580" s="26" t="s">
        <v>2500</v>
      </c>
      <c r="J580" s="32">
        <v>6246</v>
      </c>
      <c r="K580" s="32">
        <v>14990</v>
      </c>
      <c r="L580" s="51"/>
      <c r="M580" s="51"/>
      <c r="N580" s="51"/>
      <c r="O580" s="44">
        <f t="shared" si="16"/>
        <v>0</v>
      </c>
      <c r="P580" s="56">
        <f t="shared" si="17"/>
        <v>0</v>
      </c>
    </row>
    <row r="581" spans="1:16" s="6" customFormat="1" ht="42" customHeight="1">
      <c r="A581" s="18" t="s">
        <v>692</v>
      </c>
      <c r="B581" s="200"/>
      <c r="C581" s="19" t="s">
        <v>2310</v>
      </c>
      <c r="D581" s="20" t="s">
        <v>1755</v>
      </c>
      <c r="E581" s="21">
        <v>131320</v>
      </c>
      <c r="F581" s="22" t="s">
        <v>13</v>
      </c>
      <c r="G581" s="22">
        <v>12</v>
      </c>
      <c r="H581" s="22" t="s">
        <v>14</v>
      </c>
      <c r="I581" s="22" t="s">
        <v>2500</v>
      </c>
      <c r="J581" s="30">
        <v>6246</v>
      </c>
      <c r="K581" s="30">
        <v>14990</v>
      </c>
      <c r="L581" s="50"/>
      <c r="M581" s="50"/>
      <c r="N581" s="50"/>
      <c r="O581" s="43">
        <f t="shared" si="16"/>
        <v>0</v>
      </c>
      <c r="P581" s="55">
        <f t="shared" si="17"/>
        <v>0</v>
      </c>
    </row>
    <row r="582" spans="1:16" s="6" customFormat="1" ht="44.25" customHeight="1" thickBot="1">
      <c r="A582" s="27" t="s">
        <v>693</v>
      </c>
      <c r="B582" s="201"/>
      <c r="C582" s="23" t="s">
        <v>2310</v>
      </c>
      <c r="D582" s="24" t="s">
        <v>1756</v>
      </c>
      <c r="E582" s="25">
        <v>131327</v>
      </c>
      <c r="F582" s="26" t="s">
        <v>13</v>
      </c>
      <c r="G582" s="26">
        <v>6</v>
      </c>
      <c r="H582" s="26" t="s">
        <v>2353</v>
      </c>
      <c r="I582" s="26" t="s">
        <v>2500</v>
      </c>
      <c r="J582" s="32">
        <v>6246</v>
      </c>
      <c r="K582" s="32">
        <v>14990</v>
      </c>
      <c r="L582" s="51"/>
      <c r="M582" s="51"/>
      <c r="N582" s="51"/>
      <c r="O582" s="44">
        <f t="shared" si="16"/>
        <v>0</v>
      </c>
      <c r="P582" s="56">
        <f t="shared" si="17"/>
        <v>0</v>
      </c>
    </row>
    <row r="583" spans="1:16" s="6" customFormat="1" ht="42" customHeight="1">
      <c r="A583" s="18" t="s">
        <v>694</v>
      </c>
      <c r="B583" s="200"/>
      <c r="C583" s="19" t="s">
        <v>2311</v>
      </c>
      <c r="D583" s="20" t="s">
        <v>1757</v>
      </c>
      <c r="E583" s="21">
        <v>131334</v>
      </c>
      <c r="F583" s="22" t="s">
        <v>13</v>
      </c>
      <c r="G583" s="22">
        <v>12</v>
      </c>
      <c r="H583" s="22" t="s">
        <v>14</v>
      </c>
      <c r="I583" s="22" t="s">
        <v>2500</v>
      </c>
      <c r="J583" s="30">
        <v>5413</v>
      </c>
      <c r="K583" s="30">
        <v>12990</v>
      </c>
      <c r="L583" s="50"/>
      <c r="M583" s="50"/>
      <c r="N583" s="50"/>
      <c r="O583" s="43">
        <f t="shared" si="16"/>
        <v>0</v>
      </c>
      <c r="P583" s="55">
        <f t="shared" si="17"/>
        <v>0</v>
      </c>
    </row>
    <row r="584" spans="1:16" s="6" customFormat="1" ht="44.25" customHeight="1" thickBot="1">
      <c r="A584" s="27" t="s">
        <v>695</v>
      </c>
      <c r="B584" s="201"/>
      <c r="C584" s="23" t="s">
        <v>2311</v>
      </c>
      <c r="D584" s="24" t="s">
        <v>1758</v>
      </c>
      <c r="E584" s="25">
        <v>131341</v>
      </c>
      <c r="F584" s="26" t="s">
        <v>13</v>
      </c>
      <c r="G584" s="26">
        <v>6</v>
      </c>
      <c r="H584" s="26" t="s">
        <v>2353</v>
      </c>
      <c r="I584" s="26" t="s">
        <v>2500</v>
      </c>
      <c r="J584" s="32">
        <v>5413</v>
      </c>
      <c r="K584" s="32">
        <v>12990</v>
      </c>
      <c r="L584" s="51"/>
      <c r="M584" s="51"/>
      <c r="N584" s="51"/>
      <c r="O584" s="44">
        <f t="shared" si="16"/>
        <v>0</v>
      </c>
      <c r="P584" s="56">
        <f t="shared" si="17"/>
        <v>0</v>
      </c>
    </row>
    <row r="585" spans="1:16" s="6" customFormat="1" ht="42" customHeight="1">
      <c r="A585" s="18" t="s">
        <v>696</v>
      </c>
      <c r="B585" s="200"/>
      <c r="C585" s="19" t="s">
        <v>2311</v>
      </c>
      <c r="D585" s="20" t="s">
        <v>1759</v>
      </c>
      <c r="E585" s="21">
        <v>131348</v>
      </c>
      <c r="F585" s="22" t="s">
        <v>13</v>
      </c>
      <c r="G585" s="22">
        <v>12</v>
      </c>
      <c r="H585" s="22" t="s">
        <v>14</v>
      </c>
      <c r="I585" s="22" t="s">
        <v>2500</v>
      </c>
      <c r="J585" s="30">
        <v>5413</v>
      </c>
      <c r="K585" s="30">
        <v>12990</v>
      </c>
      <c r="L585" s="50"/>
      <c r="M585" s="50"/>
      <c r="N585" s="50"/>
      <c r="O585" s="43">
        <f t="shared" ref="O585:O648" si="18">L585+M585+N585</f>
        <v>0</v>
      </c>
      <c r="P585" s="55">
        <f t="shared" ref="P585:P648" si="19">J585*O585</f>
        <v>0</v>
      </c>
    </row>
    <row r="586" spans="1:16" s="6" customFormat="1" ht="44.25" customHeight="1" thickBot="1">
      <c r="A586" s="27" t="s">
        <v>697</v>
      </c>
      <c r="B586" s="201"/>
      <c r="C586" s="23" t="s">
        <v>2311</v>
      </c>
      <c r="D586" s="24" t="s">
        <v>1760</v>
      </c>
      <c r="E586" s="25">
        <v>131355</v>
      </c>
      <c r="F586" s="26" t="s">
        <v>13</v>
      </c>
      <c r="G586" s="26">
        <v>6</v>
      </c>
      <c r="H586" s="26" t="s">
        <v>2353</v>
      </c>
      <c r="I586" s="26" t="s">
        <v>2500</v>
      </c>
      <c r="J586" s="32">
        <v>5413</v>
      </c>
      <c r="K586" s="32">
        <v>12990</v>
      </c>
      <c r="L586" s="51"/>
      <c r="M586" s="51"/>
      <c r="N586" s="51"/>
      <c r="O586" s="44">
        <f t="shared" si="18"/>
        <v>0</v>
      </c>
      <c r="P586" s="56">
        <f t="shared" si="19"/>
        <v>0</v>
      </c>
    </row>
    <row r="587" spans="1:16" s="6" customFormat="1" ht="42" customHeight="1">
      <c r="A587" s="18" t="s">
        <v>698</v>
      </c>
      <c r="B587" s="200"/>
      <c r="C587" s="19" t="s">
        <v>2311</v>
      </c>
      <c r="D587" s="20" t="s">
        <v>1761</v>
      </c>
      <c r="E587" s="21">
        <v>131362</v>
      </c>
      <c r="F587" s="22" t="s">
        <v>13</v>
      </c>
      <c r="G587" s="22">
        <v>12</v>
      </c>
      <c r="H587" s="22" t="s">
        <v>14</v>
      </c>
      <c r="I587" s="22" t="s">
        <v>2500</v>
      </c>
      <c r="J587" s="30">
        <v>5413</v>
      </c>
      <c r="K587" s="30">
        <v>12990</v>
      </c>
      <c r="L587" s="50"/>
      <c r="M587" s="50"/>
      <c r="N587" s="50"/>
      <c r="O587" s="43">
        <f t="shared" si="18"/>
        <v>0</v>
      </c>
      <c r="P587" s="55">
        <f t="shared" si="19"/>
        <v>0</v>
      </c>
    </row>
    <row r="588" spans="1:16" s="6" customFormat="1" ht="44.25" customHeight="1" thickBot="1">
      <c r="A588" s="27" t="s">
        <v>699</v>
      </c>
      <c r="B588" s="201"/>
      <c r="C588" s="23" t="s">
        <v>2311</v>
      </c>
      <c r="D588" s="24" t="s">
        <v>1762</v>
      </c>
      <c r="E588" s="25">
        <v>131369</v>
      </c>
      <c r="F588" s="26" t="s">
        <v>13</v>
      </c>
      <c r="G588" s="26">
        <v>6</v>
      </c>
      <c r="H588" s="26" t="s">
        <v>2353</v>
      </c>
      <c r="I588" s="26" t="s">
        <v>2500</v>
      </c>
      <c r="J588" s="32">
        <v>5413</v>
      </c>
      <c r="K588" s="32">
        <v>12990</v>
      </c>
      <c r="L588" s="51"/>
      <c r="M588" s="51"/>
      <c r="N588" s="51"/>
      <c r="O588" s="44">
        <f t="shared" si="18"/>
        <v>0</v>
      </c>
      <c r="P588" s="56">
        <f t="shared" si="19"/>
        <v>0</v>
      </c>
    </row>
    <row r="589" spans="1:16" s="6" customFormat="1" ht="42" customHeight="1">
      <c r="A589" s="18" t="s">
        <v>700</v>
      </c>
      <c r="B589" s="200"/>
      <c r="C589" s="19" t="s">
        <v>2311</v>
      </c>
      <c r="D589" s="20" t="s">
        <v>1763</v>
      </c>
      <c r="E589" s="21">
        <v>131376</v>
      </c>
      <c r="F589" s="22" t="s">
        <v>13</v>
      </c>
      <c r="G589" s="22">
        <v>12</v>
      </c>
      <c r="H589" s="22" t="s">
        <v>14</v>
      </c>
      <c r="I589" s="22" t="s">
        <v>2500</v>
      </c>
      <c r="J589" s="30">
        <v>5413</v>
      </c>
      <c r="K589" s="30">
        <v>12990</v>
      </c>
      <c r="L589" s="50"/>
      <c r="M589" s="50"/>
      <c r="N589" s="50"/>
      <c r="O589" s="43">
        <f t="shared" si="18"/>
        <v>0</v>
      </c>
      <c r="P589" s="55">
        <f t="shared" si="19"/>
        <v>0</v>
      </c>
    </row>
    <row r="590" spans="1:16" s="6" customFormat="1" ht="44.25" customHeight="1" thickBot="1">
      <c r="A590" s="27" t="s">
        <v>701</v>
      </c>
      <c r="B590" s="201"/>
      <c r="C590" s="23" t="s">
        <v>2311</v>
      </c>
      <c r="D590" s="24" t="s">
        <v>1764</v>
      </c>
      <c r="E590" s="25">
        <v>131383</v>
      </c>
      <c r="F590" s="26" t="s">
        <v>13</v>
      </c>
      <c r="G590" s="26">
        <v>6</v>
      </c>
      <c r="H590" s="26" t="s">
        <v>2353</v>
      </c>
      <c r="I590" s="26" t="s">
        <v>2500</v>
      </c>
      <c r="J590" s="32">
        <v>5413</v>
      </c>
      <c r="K590" s="32">
        <v>12990</v>
      </c>
      <c r="L590" s="51"/>
      <c r="M590" s="51"/>
      <c r="N590" s="51"/>
      <c r="O590" s="44">
        <f t="shared" si="18"/>
        <v>0</v>
      </c>
      <c r="P590" s="56">
        <f t="shared" si="19"/>
        <v>0</v>
      </c>
    </row>
    <row r="591" spans="1:16" s="6" customFormat="1" ht="42" customHeight="1">
      <c r="A591" s="18" t="s">
        <v>702</v>
      </c>
      <c r="B591" s="200"/>
      <c r="C591" s="19" t="s">
        <v>2311</v>
      </c>
      <c r="D591" s="20" t="s">
        <v>1765</v>
      </c>
      <c r="E591" s="21">
        <v>131390</v>
      </c>
      <c r="F591" s="22" t="s">
        <v>13</v>
      </c>
      <c r="G591" s="22">
        <v>12</v>
      </c>
      <c r="H591" s="22" t="s">
        <v>14</v>
      </c>
      <c r="I591" s="22" t="s">
        <v>2500</v>
      </c>
      <c r="J591" s="30">
        <v>5413</v>
      </c>
      <c r="K591" s="30">
        <v>12990</v>
      </c>
      <c r="L591" s="50"/>
      <c r="M591" s="50"/>
      <c r="N591" s="50"/>
      <c r="O591" s="43">
        <f t="shared" si="18"/>
        <v>0</v>
      </c>
      <c r="P591" s="55">
        <f t="shared" si="19"/>
        <v>0</v>
      </c>
    </row>
    <row r="592" spans="1:16" s="6" customFormat="1" ht="44.25" customHeight="1" thickBot="1">
      <c r="A592" s="27" t="s">
        <v>703</v>
      </c>
      <c r="B592" s="201"/>
      <c r="C592" s="23" t="s">
        <v>2311</v>
      </c>
      <c r="D592" s="24" t="s">
        <v>1766</v>
      </c>
      <c r="E592" s="25">
        <v>131397</v>
      </c>
      <c r="F592" s="26" t="s">
        <v>13</v>
      </c>
      <c r="G592" s="26">
        <v>6</v>
      </c>
      <c r="H592" s="26" t="s">
        <v>2353</v>
      </c>
      <c r="I592" s="26" t="s">
        <v>2500</v>
      </c>
      <c r="J592" s="32">
        <v>5413</v>
      </c>
      <c r="K592" s="32">
        <v>12990</v>
      </c>
      <c r="L592" s="51"/>
      <c r="M592" s="51"/>
      <c r="N592" s="51"/>
      <c r="O592" s="44">
        <f t="shared" si="18"/>
        <v>0</v>
      </c>
      <c r="P592" s="56">
        <f t="shared" si="19"/>
        <v>0</v>
      </c>
    </row>
    <row r="593" spans="1:16" s="6" customFormat="1" ht="42" customHeight="1">
      <c r="A593" s="18" t="s">
        <v>704</v>
      </c>
      <c r="B593" s="200"/>
      <c r="C593" s="19" t="s">
        <v>2312</v>
      </c>
      <c r="D593" s="20" t="s">
        <v>1767</v>
      </c>
      <c r="E593" s="21">
        <v>131404</v>
      </c>
      <c r="F593" s="22" t="s">
        <v>13</v>
      </c>
      <c r="G593" s="22">
        <v>12</v>
      </c>
      <c r="H593" s="22" t="s">
        <v>12</v>
      </c>
      <c r="I593" s="22" t="s">
        <v>2500</v>
      </c>
      <c r="J593" s="30">
        <v>6663</v>
      </c>
      <c r="K593" s="30">
        <v>15990</v>
      </c>
      <c r="L593" s="50"/>
      <c r="M593" s="50"/>
      <c r="N593" s="50"/>
      <c r="O593" s="43">
        <f t="shared" si="18"/>
        <v>0</v>
      </c>
      <c r="P593" s="55">
        <f t="shared" si="19"/>
        <v>0</v>
      </c>
    </row>
    <row r="594" spans="1:16" s="6" customFormat="1" ht="44.25" customHeight="1" thickBot="1">
      <c r="A594" s="27" t="s">
        <v>705</v>
      </c>
      <c r="B594" s="201"/>
      <c r="C594" s="23" t="s">
        <v>2312</v>
      </c>
      <c r="D594" s="24" t="s">
        <v>1768</v>
      </c>
      <c r="E594" s="25">
        <v>131411</v>
      </c>
      <c r="F594" s="26" t="s">
        <v>13</v>
      </c>
      <c r="G594" s="26">
        <v>6</v>
      </c>
      <c r="H594" s="26" t="s">
        <v>2353</v>
      </c>
      <c r="I594" s="26" t="s">
        <v>2500</v>
      </c>
      <c r="J594" s="32">
        <v>6663</v>
      </c>
      <c r="K594" s="32">
        <v>15990</v>
      </c>
      <c r="L594" s="51"/>
      <c r="M594" s="51"/>
      <c r="N594" s="51"/>
      <c r="O594" s="44">
        <f t="shared" si="18"/>
        <v>0</v>
      </c>
      <c r="P594" s="56">
        <f t="shared" si="19"/>
        <v>0</v>
      </c>
    </row>
    <row r="595" spans="1:16" s="6" customFormat="1" ht="42" customHeight="1">
      <c r="A595" s="18" t="s">
        <v>706</v>
      </c>
      <c r="B595" s="200"/>
      <c r="C595" s="19" t="s">
        <v>2312</v>
      </c>
      <c r="D595" s="20" t="s">
        <v>1769</v>
      </c>
      <c r="E595" s="21">
        <v>131418</v>
      </c>
      <c r="F595" s="22" t="s">
        <v>13</v>
      </c>
      <c r="G595" s="22">
        <v>12</v>
      </c>
      <c r="H595" s="22" t="s">
        <v>12</v>
      </c>
      <c r="I595" s="22" t="s">
        <v>2500</v>
      </c>
      <c r="J595" s="30">
        <v>6663</v>
      </c>
      <c r="K595" s="30">
        <v>15990</v>
      </c>
      <c r="L595" s="50"/>
      <c r="M595" s="50"/>
      <c r="N595" s="50"/>
      <c r="O595" s="43">
        <f t="shared" si="18"/>
        <v>0</v>
      </c>
      <c r="P595" s="55">
        <f t="shared" si="19"/>
        <v>0</v>
      </c>
    </row>
    <row r="596" spans="1:16" s="6" customFormat="1" ht="44.25" customHeight="1" thickBot="1">
      <c r="A596" s="27" t="s">
        <v>707</v>
      </c>
      <c r="B596" s="201"/>
      <c r="C596" s="23" t="s">
        <v>2312</v>
      </c>
      <c r="D596" s="24" t="s">
        <v>1770</v>
      </c>
      <c r="E596" s="25">
        <v>131425</v>
      </c>
      <c r="F596" s="26" t="s">
        <v>13</v>
      </c>
      <c r="G596" s="26">
        <v>6</v>
      </c>
      <c r="H596" s="26" t="s">
        <v>2353</v>
      </c>
      <c r="I596" s="26" t="s">
        <v>2500</v>
      </c>
      <c r="J596" s="32">
        <v>6663</v>
      </c>
      <c r="K596" s="32">
        <v>15990</v>
      </c>
      <c r="L596" s="51"/>
      <c r="M596" s="51"/>
      <c r="N596" s="51"/>
      <c r="O596" s="44">
        <f t="shared" si="18"/>
        <v>0</v>
      </c>
      <c r="P596" s="56">
        <f t="shared" si="19"/>
        <v>0</v>
      </c>
    </row>
    <row r="597" spans="1:16" s="6" customFormat="1" ht="42" customHeight="1">
      <c r="A597" s="18" t="s">
        <v>708</v>
      </c>
      <c r="B597" s="200"/>
      <c r="C597" s="19" t="s">
        <v>2312</v>
      </c>
      <c r="D597" s="20" t="s">
        <v>1771</v>
      </c>
      <c r="E597" s="21">
        <v>131432</v>
      </c>
      <c r="F597" s="22" t="s">
        <v>13</v>
      </c>
      <c r="G597" s="22">
        <v>12</v>
      </c>
      <c r="H597" s="22" t="s">
        <v>12</v>
      </c>
      <c r="I597" s="22" t="s">
        <v>2500</v>
      </c>
      <c r="J597" s="30">
        <v>6663</v>
      </c>
      <c r="K597" s="30">
        <v>15990</v>
      </c>
      <c r="L597" s="50"/>
      <c r="M597" s="50"/>
      <c r="N597" s="50"/>
      <c r="O597" s="43">
        <f t="shared" si="18"/>
        <v>0</v>
      </c>
      <c r="P597" s="55">
        <f t="shared" si="19"/>
        <v>0</v>
      </c>
    </row>
    <row r="598" spans="1:16" s="6" customFormat="1" ht="44.25" customHeight="1" thickBot="1">
      <c r="A598" s="27" t="s">
        <v>709</v>
      </c>
      <c r="B598" s="201"/>
      <c r="C598" s="23" t="s">
        <v>2312</v>
      </c>
      <c r="D598" s="24" t="s">
        <v>1772</v>
      </c>
      <c r="E598" s="25">
        <v>131439</v>
      </c>
      <c r="F598" s="26" t="s">
        <v>13</v>
      </c>
      <c r="G598" s="26">
        <v>6</v>
      </c>
      <c r="H598" s="26" t="s">
        <v>2353</v>
      </c>
      <c r="I598" s="26" t="s">
        <v>2500</v>
      </c>
      <c r="J598" s="32">
        <v>6663</v>
      </c>
      <c r="K598" s="32">
        <v>15990</v>
      </c>
      <c r="L598" s="51"/>
      <c r="M598" s="51"/>
      <c r="N598" s="51"/>
      <c r="O598" s="44">
        <f t="shared" si="18"/>
        <v>0</v>
      </c>
      <c r="P598" s="56">
        <f t="shared" si="19"/>
        <v>0</v>
      </c>
    </row>
    <row r="599" spans="1:16" s="6" customFormat="1" ht="42" customHeight="1">
      <c r="A599" s="18" t="s">
        <v>710</v>
      </c>
      <c r="B599" s="200"/>
      <c r="C599" s="19" t="s">
        <v>2312</v>
      </c>
      <c r="D599" s="20" t="s">
        <v>1773</v>
      </c>
      <c r="E599" s="21">
        <v>131446</v>
      </c>
      <c r="F599" s="22" t="s">
        <v>13</v>
      </c>
      <c r="G599" s="22">
        <v>12</v>
      </c>
      <c r="H599" s="22" t="s">
        <v>12</v>
      </c>
      <c r="I599" s="22" t="s">
        <v>2500</v>
      </c>
      <c r="J599" s="30">
        <v>6663</v>
      </c>
      <c r="K599" s="30">
        <v>15990</v>
      </c>
      <c r="L599" s="50"/>
      <c r="M599" s="50"/>
      <c r="N599" s="50"/>
      <c r="O599" s="43">
        <f t="shared" si="18"/>
        <v>0</v>
      </c>
      <c r="P599" s="55">
        <f t="shared" si="19"/>
        <v>0</v>
      </c>
    </row>
    <row r="600" spans="1:16" s="6" customFormat="1" ht="44.25" customHeight="1" thickBot="1">
      <c r="A600" s="27" t="s">
        <v>711</v>
      </c>
      <c r="B600" s="201"/>
      <c r="C600" s="23" t="s">
        <v>2312</v>
      </c>
      <c r="D600" s="24" t="s">
        <v>1774</v>
      </c>
      <c r="E600" s="25">
        <v>131453</v>
      </c>
      <c r="F600" s="26" t="s">
        <v>13</v>
      </c>
      <c r="G600" s="26">
        <v>6</v>
      </c>
      <c r="H600" s="26" t="s">
        <v>2353</v>
      </c>
      <c r="I600" s="26" t="s">
        <v>2500</v>
      </c>
      <c r="J600" s="32">
        <v>6663</v>
      </c>
      <c r="K600" s="32">
        <v>15990</v>
      </c>
      <c r="L600" s="51"/>
      <c r="M600" s="51"/>
      <c r="N600" s="51"/>
      <c r="O600" s="44">
        <f t="shared" si="18"/>
        <v>0</v>
      </c>
      <c r="P600" s="56">
        <f t="shared" si="19"/>
        <v>0</v>
      </c>
    </row>
    <row r="601" spans="1:16" s="6" customFormat="1" ht="42" customHeight="1">
      <c r="A601" s="18" t="s">
        <v>712</v>
      </c>
      <c r="B601" s="200"/>
      <c r="C601" s="19" t="s">
        <v>2312</v>
      </c>
      <c r="D601" s="20" t="s">
        <v>1775</v>
      </c>
      <c r="E601" s="21">
        <v>131460</v>
      </c>
      <c r="F601" s="22" t="s">
        <v>13</v>
      </c>
      <c r="G601" s="22">
        <v>12</v>
      </c>
      <c r="H601" s="22" t="s">
        <v>12</v>
      </c>
      <c r="I601" s="22" t="s">
        <v>2500</v>
      </c>
      <c r="J601" s="30">
        <v>6663</v>
      </c>
      <c r="K601" s="30">
        <v>15990</v>
      </c>
      <c r="L601" s="50"/>
      <c r="M601" s="50"/>
      <c r="N601" s="50"/>
      <c r="O601" s="43">
        <f t="shared" si="18"/>
        <v>0</v>
      </c>
      <c r="P601" s="55">
        <f t="shared" si="19"/>
        <v>0</v>
      </c>
    </row>
    <row r="602" spans="1:16" s="6" customFormat="1" ht="44.25" customHeight="1" thickBot="1">
      <c r="A602" s="27" t="s">
        <v>713</v>
      </c>
      <c r="B602" s="201"/>
      <c r="C602" s="23" t="s">
        <v>2312</v>
      </c>
      <c r="D602" s="24" t="s">
        <v>1776</v>
      </c>
      <c r="E602" s="25">
        <v>131467</v>
      </c>
      <c r="F602" s="26" t="s">
        <v>13</v>
      </c>
      <c r="G602" s="26">
        <v>6</v>
      </c>
      <c r="H602" s="26" t="s">
        <v>2353</v>
      </c>
      <c r="I602" s="26" t="s">
        <v>2500</v>
      </c>
      <c r="J602" s="32">
        <v>6663</v>
      </c>
      <c r="K602" s="32">
        <v>15990</v>
      </c>
      <c r="L602" s="51"/>
      <c r="M602" s="51"/>
      <c r="N602" s="51"/>
      <c r="O602" s="44">
        <f t="shared" si="18"/>
        <v>0</v>
      </c>
      <c r="P602" s="56">
        <f t="shared" si="19"/>
        <v>0</v>
      </c>
    </row>
    <row r="603" spans="1:16" s="6" customFormat="1" ht="42" customHeight="1">
      <c r="A603" s="18" t="s">
        <v>714</v>
      </c>
      <c r="B603" s="200"/>
      <c r="C603" s="19" t="s">
        <v>2312</v>
      </c>
      <c r="D603" s="20" t="s">
        <v>1777</v>
      </c>
      <c r="E603" s="21">
        <v>131474</v>
      </c>
      <c r="F603" s="22" t="s">
        <v>13</v>
      </c>
      <c r="G603" s="22">
        <v>12</v>
      </c>
      <c r="H603" s="22" t="s">
        <v>12</v>
      </c>
      <c r="I603" s="22" t="s">
        <v>2500</v>
      </c>
      <c r="J603" s="30">
        <v>6663</v>
      </c>
      <c r="K603" s="30">
        <v>15990</v>
      </c>
      <c r="L603" s="50"/>
      <c r="M603" s="50"/>
      <c r="N603" s="50"/>
      <c r="O603" s="43">
        <f t="shared" si="18"/>
        <v>0</v>
      </c>
      <c r="P603" s="55">
        <f t="shared" si="19"/>
        <v>0</v>
      </c>
    </row>
    <row r="604" spans="1:16" s="6" customFormat="1" ht="44.25" customHeight="1" thickBot="1">
      <c r="A604" s="27" t="s">
        <v>715</v>
      </c>
      <c r="B604" s="201"/>
      <c r="C604" s="23" t="s">
        <v>2312</v>
      </c>
      <c r="D604" s="24" t="s">
        <v>1778</v>
      </c>
      <c r="E604" s="25">
        <v>131481</v>
      </c>
      <c r="F604" s="26" t="s">
        <v>13</v>
      </c>
      <c r="G604" s="26">
        <v>6</v>
      </c>
      <c r="H604" s="26" t="s">
        <v>2353</v>
      </c>
      <c r="I604" s="26" t="s">
        <v>2500</v>
      </c>
      <c r="J604" s="32">
        <v>6663</v>
      </c>
      <c r="K604" s="32">
        <v>15990</v>
      </c>
      <c r="L604" s="51"/>
      <c r="M604" s="51"/>
      <c r="N604" s="51"/>
      <c r="O604" s="44">
        <f t="shared" si="18"/>
        <v>0</v>
      </c>
      <c r="P604" s="56">
        <f t="shared" si="19"/>
        <v>0</v>
      </c>
    </row>
    <row r="605" spans="1:16" s="6" customFormat="1" ht="42" customHeight="1">
      <c r="A605" s="18" t="s">
        <v>716</v>
      </c>
      <c r="B605" s="200"/>
      <c r="C605" s="19" t="s">
        <v>2313</v>
      </c>
      <c r="D605" s="20" t="s">
        <v>1779</v>
      </c>
      <c r="E605" s="21">
        <v>131488</v>
      </c>
      <c r="F605" s="22" t="s">
        <v>13</v>
      </c>
      <c r="G605" s="22">
        <v>12</v>
      </c>
      <c r="H605" s="22" t="s">
        <v>12</v>
      </c>
      <c r="I605" s="22" t="s">
        <v>2500</v>
      </c>
      <c r="J605" s="30">
        <v>4996</v>
      </c>
      <c r="K605" s="30">
        <v>11990</v>
      </c>
      <c r="L605" s="50"/>
      <c r="M605" s="50"/>
      <c r="N605" s="50"/>
      <c r="O605" s="43">
        <f t="shared" si="18"/>
        <v>0</v>
      </c>
      <c r="P605" s="55">
        <f t="shared" si="19"/>
        <v>0</v>
      </c>
    </row>
    <row r="606" spans="1:16" s="6" customFormat="1" ht="44.25" customHeight="1" thickBot="1">
      <c r="A606" s="27" t="s">
        <v>717</v>
      </c>
      <c r="B606" s="201"/>
      <c r="C606" s="23" t="s">
        <v>2313</v>
      </c>
      <c r="D606" s="24" t="s">
        <v>1780</v>
      </c>
      <c r="E606" s="25">
        <v>131495</v>
      </c>
      <c r="F606" s="26" t="s">
        <v>13</v>
      </c>
      <c r="G606" s="26">
        <v>6</v>
      </c>
      <c r="H606" s="26" t="s">
        <v>2353</v>
      </c>
      <c r="I606" s="26" t="s">
        <v>2500</v>
      </c>
      <c r="J606" s="32">
        <v>4996</v>
      </c>
      <c r="K606" s="32">
        <v>11990</v>
      </c>
      <c r="L606" s="51"/>
      <c r="M606" s="51"/>
      <c r="N606" s="51"/>
      <c r="O606" s="44">
        <f t="shared" si="18"/>
        <v>0</v>
      </c>
      <c r="P606" s="56">
        <f t="shared" si="19"/>
        <v>0</v>
      </c>
    </row>
    <row r="607" spans="1:16" s="6" customFormat="1" ht="42" customHeight="1">
      <c r="A607" s="18" t="s">
        <v>718</v>
      </c>
      <c r="B607" s="200"/>
      <c r="C607" s="19" t="s">
        <v>2313</v>
      </c>
      <c r="D607" s="20" t="s">
        <v>1781</v>
      </c>
      <c r="E607" s="21">
        <v>131502</v>
      </c>
      <c r="F607" s="22" t="s">
        <v>13</v>
      </c>
      <c r="G607" s="22">
        <v>12</v>
      </c>
      <c r="H607" s="22" t="s">
        <v>12</v>
      </c>
      <c r="I607" s="22" t="s">
        <v>2500</v>
      </c>
      <c r="J607" s="30">
        <v>4996</v>
      </c>
      <c r="K607" s="30">
        <v>11990</v>
      </c>
      <c r="L607" s="50"/>
      <c r="M607" s="50"/>
      <c r="N607" s="50"/>
      <c r="O607" s="43">
        <f t="shared" si="18"/>
        <v>0</v>
      </c>
      <c r="P607" s="55">
        <f t="shared" si="19"/>
        <v>0</v>
      </c>
    </row>
    <row r="608" spans="1:16" s="6" customFormat="1" ht="44.25" customHeight="1" thickBot="1">
      <c r="A608" s="27" t="s">
        <v>719</v>
      </c>
      <c r="B608" s="201"/>
      <c r="C608" s="23" t="s">
        <v>2313</v>
      </c>
      <c r="D608" s="24" t="s">
        <v>1782</v>
      </c>
      <c r="E608" s="25">
        <v>131509</v>
      </c>
      <c r="F608" s="26" t="s">
        <v>13</v>
      </c>
      <c r="G608" s="26">
        <v>6</v>
      </c>
      <c r="H608" s="26" t="s">
        <v>2353</v>
      </c>
      <c r="I608" s="26" t="s">
        <v>2500</v>
      </c>
      <c r="J608" s="32">
        <v>4996</v>
      </c>
      <c r="K608" s="32">
        <v>11990</v>
      </c>
      <c r="L608" s="51"/>
      <c r="M608" s="51"/>
      <c r="N608" s="51"/>
      <c r="O608" s="44">
        <f t="shared" si="18"/>
        <v>0</v>
      </c>
      <c r="P608" s="56">
        <f t="shared" si="19"/>
        <v>0</v>
      </c>
    </row>
    <row r="609" spans="1:16" s="6" customFormat="1" ht="42" customHeight="1">
      <c r="A609" s="18" t="s">
        <v>720</v>
      </c>
      <c r="B609" s="200"/>
      <c r="C609" s="19" t="s">
        <v>2313</v>
      </c>
      <c r="D609" s="20" t="s">
        <v>1783</v>
      </c>
      <c r="E609" s="21">
        <v>131516</v>
      </c>
      <c r="F609" s="22" t="s">
        <v>13</v>
      </c>
      <c r="G609" s="22">
        <v>12</v>
      </c>
      <c r="H609" s="22" t="s">
        <v>12</v>
      </c>
      <c r="I609" s="22" t="s">
        <v>2500</v>
      </c>
      <c r="J609" s="30">
        <v>4996</v>
      </c>
      <c r="K609" s="30">
        <v>11990</v>
      </c>
      <c r="L609" s="50"/>
      <c r="M609" s="50"/>
      <c r="N609" s="50"/>
      <c r="O609" s="43">
        <f t="shared" si="18"/>
        <v>0</v>
      </c>
      <c r="P609" s="55">
        <f t="shared" si="19"/>
        <v>0</v>
      </c>
    </row>
    <row r="610" spans="1:16" s="6" customFormat="1" ht="44.25" customHeight="1" thickBot="1">
      <c r="A610" s="27" t="s">
        <v>721</v>
      </c>
      <c r="B610" s="201"/>
      <c r="C610" s="23" t="s">
        <v>2313</v>
      </c>
      <c r="D610" s="24" t="s">
        <v>1784</v>
      </c>
      <c r="E610" s="25">
        <v>131523</v>
      </c>
      <c r="F610" s="26" t="s">
        <v>13</v>
      </c>
      <c r="G610" s="26">
        <v>6</v>
      </c>
      <c r="H610" s="26" t="s">
        <v>2353</v>
      </c>
      <c r="I610" s="26" t="s">
        <v>2500</v>
      </c>
      <c r="J610" s="32">
        <v>4996</v>
      </c>
      <c r="K610" s="32">
        <v>11990</v>
      </c>
      <c r="L610" s="51"/>
      <c r="M610" s="51"/>
      <c r="N610" s="51"/>
      <c r="O610" s="44">
        <f t="shared" si="18"/>
        <v>0</v>
      </c>
      <c r="P610" s="56">
        <f t="shared" si="19"/>
        <v>0</v>
      </c>
    </row>
    <row r="611" spans="1:16" s="6" customFormat="1" ht="42" customHeight="1">
      <c r="A611" s="18" t="s">
        <v>722</v>
      </c>
      <c r="B611" s="200"/>
      <c r="C611" s="19" t="s">
        <v>2313</v>
      </c>
      <c r="D611" s="20" t="s">
        <v>1785</v>
      </c>
      <c r="E611" s="21">
        <v>131530</v>
      </c>
      <c r="F611" s="22" t="s">
        <v>13</v>
      </c>
      <c r="G611" s="22">
        <v>12</v>
      </c>
      <c r="H611" s="22" t="s">
        <v>12</v>
      </c>
      <c r="I611" s="22" t="s">
        <v>2500</v>
      </c>
      <c r="J611" s="30">
        <v>4996</v>
      </c>
      <c r="K611" s="30">
        <v>11990</v>
      </c>
      <c r="L611" s="50"/>
      <c r="M611" s="50"/>
      <c r="N611" s="50"/>
      <c r="O611" s="43">
        <f t="shared" si="18"/>
        <v>0</v>
      </c>
      <c r="P611" s="55">
        <f t="shared" si="19"/>
        <v>0</v>
      </c>
    </row>
    <row r="612" spans="1:16" s="6" customFormat="1" ht="44.25" customHeight="1" thickBot="1">
      <c r="A612" s="27" t="s">
        <v>723</v>
      </c>
      <c r="B612" s="201"/>
      <c r="C612" s="23" t="s">
        <v>2313</v>
      </c>
      <c r="D612" s="24" t="s">
        <v>1786</v>
      </c>
      <c r="E612" s="25">
        <v>131537</v>
      </c>
      <c r="F612" s="26" t="s">
        <v>13</v>
      </c>
      <c r="G612" s="26">
        <v>6</v>
      </c>
      <c r="H612" s="26" t="s">
        <v>2353</v>
      </c>
      <c r="I612" s="26" t="s">
        <v>2500</v>
      </c>
      <c r="J612" s="32">
        <v>4996</v>
      </c>
      <c r="K612" s="32">
        <v>11990</v>
      </c>
      <c r="L612" s="51"/>
      <c r="M612" s="51"/>
      <c r="N612" s="51"/>
      <c r="O612" s="44">
        <f t="shared" si="18"/>
        <v>0</v>
      </c>
      <c r="P612" s="56">
        <f t="shared" si="19"/>
        <v>0</v>
      </c>
    </row>
    <row r="613" spans="1:16" s="6" customFormat="1" ht="42" customHeight="1">
      <c r="A613" s="18" t="s">
        <v>724</v>
      </c>
      <c r="B613" s="200"/>
      <c r="C613" s="19" t="s">
        <v>2313</v>
      </c>
      <c r="D613" s="20" t="s">
        <v>1787</v>
      </c>
      <c r="E613" s="21">
        <v>131544</v>
      </c>
      <c r="F613" s="22" t="s">
        <v>13</v>
      </c>
      <c r="G613" s="22">
        <v>12</v>
      </c>
      <c r="H613" s="22" t="s">
        <v>12</v>
      </c>
      <c r="I613" s="22" t="s">
        <v>2500</v>
      </c>
      <c r="J613" s="30">
        <v>4996</v>
      </c>
      <c r="K613" s="30">
        <v>11990</v>
      </c>
      <c r="L613" s="50"/>
      <c r="M613" s="50"/>
      <c r="N613" s="50"/>
      <c r="O613" s="43">
        <f t="shared" si="18"/>
        <v>0</v>
      </c>
      <c r="P613" s="55">
        <f t="shared" si="19"/>
        <v>0</v>
      </c>
    </row>
    <row r="614" spans="1:16" s="6" customFormat="1" ht="44.25" customHeight="1" thickBot="1">
      <c r="A614" s="27" t="s">
        <v>725</v>
      </c>
      <c r="B614" s="201"/>
      <c r="C614" s="23" t="s">
        <v>2313</v>
      </c>
      <c r="D614" s="24" t="s">
        <v>1788</v>
      </c>
      <c r="E614" s="25">
        <v>131551</v>
      </c>
      <c r="F614" s="26" t="s">
        <v>13</v>
      </c>
      <c r="G614" s="26">
        <v>6</v>
      </c>
      <c r="H614" s="26" t="s">
        <v>2353</v>
      </c>
      <c r="I614" s="26" t="s">
        <v>2500</v>
      </c>
      <c r="J614" s="32">
        <v>4996</v>
      </c>
      <c r="K614" s="32">
        <v>11990</v>
      </c>
      <c r="L614" s="51"/>
      <c r="M614" s="51"/>
      <c r="N614" s="51"/>
      <c r="O614" s="44">
        <f t="shared" si="18"/>
        <v>0</v>
      </c>
      <c r="P614" s="56">
        <f t="shared" si="19"/>
        <v>0</v>
      </c>
    </row>
    <row r="615" spans="1:16" s="6" customFormat="1" ht="42" customHeight="1">
      <c r="A615" s="18" t="s">
        <v>726</v>
      </c>
      <c r="B615" s="200"/>
      <c r="C615" s="19" t="s">
        <v>2314</v>
      </c>
      <c r="D615" s="20" t="s">
        <v>1789</v>
      </c>
      <c r="E615" s="21">
        <v>131558</v>
      </c>
      <c r="F615" s="22" t="s">
        <v>13</v>
      </c>
      <c r="G615" s="22">
        <v>12</v>
      </c>
      <c r="H615" s="22" t="s">
        <v>14</v>
      </c>
      <c r="I615" s="22" t="s">
        <v>2500</v>
      </c>
      <c r="J615" s="30">
        <v>6246</v>
      </c>
      <c r="K615" s="30">
        <v>14990</v>
      </c>
      <c r="L615" s="50"/>
      <c r="M615" s="50"/>
      <c r="N615" s="50"/>
      <c r="O615" s="43">
        <f t="shared" si="18"/>
        <v>0</v>
      </c>
      <c r="P615" s="55">
        <f t="shared" si="19"/>
        <v>0</v>
      </c>
    </row>
    <row r="616" spans="1:16" s="6" customFormat="1" ht="44.25" customHeight="1" thickBot="1">
      <c r="A616" s="27" t="s">
        <v>727</v>
      </c>
      <c r="B616" s="201"/>
      <c r="C616" s="23" t="s">
        <v>2314</v>
      </c>
      <c r="D616" s="24" t="s">
        <v>1790</v>
      </c>
      <c r="E616" s="25">
        <v>131565</v>
      </c>
      <c r="F616" s="26" t="s">
        <v>13</v>
      </c>
      <c r="G616" s="26">
        <v>6</v>
      </c>
      <c r="H616" s="26" t="s">
        <v>2353</v>
      </c>
      <c r="I616" s="26" t="s">
        <v>2500</v>
      </c>
      <c r="J616" s="32">
        <v>6246</v>
      </c>
      <c r="K616" s="32">
        <v>14990</v>
      </c>
      <c r="L616" s="51"/>
      <c r="M616" s="51"/>
      <c r="N616" s="51"/>
      <c r="O616" s="44">
        <f t="shared" si="18"/>
        <v>0</v>
      </c>
      <c r="P616" s="56">
        <f t="shared" si="19"/>
        <v>0</v>
      </c>
    </row>
    <row r="617" spans="1:16" s="6" customFormat="1" ht="42" customHeight="1">
      <c r="A617" s="18" t="s">
        <v>728</v>
      </c>
      <c r="B617" s="200"/>
      <c r="C617" s="19" t="s">
        <v>2314</v>
      </c>
      <c r="D617" s="20" t="s">
        <v>1791</v>
      </c>
      <c r="E617" s="21">
        <v>131572</v>
      </c>
      <c r="F617" s="22" t="s">
        <v>13</v>
      </c>
      <c r="G617" s="22">
        <v>12</v>
      </c>
      <c r="H617" s="22" t="s">
        <v>14</v>
      </c>
      <c r="I617" s="22" t="s">
        <v>2500</v>
      </c>
      <c r="J617" s="30">
        <v>6246</v>
      </c>
      <c r="K617" s="30">
        <v>14990</v>
      </c>
      <c r="L617" s="50"/>
      <c r="M617" s="50"/>
      <c r="N617" s="50"/>
      <c r="O617" s="43">
        <f t="shared" si="18"/>
        <v>0</v>
      </c>
      <c r="P617" s="55">
        <f t="shared" si="19"/>
        <v>0</v>
      </c>
    </row>
    <row r="618" spans="1:16" s="6" customFormat="1" ht="44.25" customHeight="1" thickBot="1">
      <c r="A618" s="27" t="s">
        <v>729</v>
      </c>
      <c r="B618" s="201"/>
      <c r="C618" s="23" t="s">
        <v>2314</v>
      </c>
      <c r="D618" s="24" t="s">
        <v>1792</v>
      </c>
      <c r="E618" s="25">
        <v>131579</v>
      </c>
      <c r="F618" s="26" t="s">
        <v>13</v>
      </c>
      <c r="G618" s="26">
        <v>6</v>
      </c>
      <c r="H618" s="26" t="s">
        <v>2353</v>
      </c>
      <c r="I618" s="26" t="s">
        <v>2500</v>
      </c>
      <c r="J618" s="32">
        <v>6246</v>
      </c>
      <c r="K618" s="32">
        <v>14990</v>
      </c>
      <c r="L618" s="51"/>
      <c r="M618" s="51"/>
      <c r="N618" s="51"/>
      <c r="O618" s="44">
        <f t="shared" si="18"/>
        <v>0</v>
      </c>
      <c r="P618" s="56">
        <f t="shared" si="19"/>
        <v>0</v>
      </c>
    </row>
    <row r="619" spans="1:16" s="6" customFormat="1" ht="42" customHeight="1">
      <c r="A619" s="18" t="s">
        <v>730</v>
      </c>
      <c r="B619" s="200"/>
      <c r="C619" s="19" t="s">
        <v>2314</v>
      </c>
      <c r="D619" s="20" t="s">
        <v>1793</v>
      </c>
      <c r="E619" s="21">
        <v>131586</v>
      </c>
      <c r="F619" s="22" t="s">
        <v>13</v>
      </c>
      <c r="G619" s="22">
        <v>12</v>
      </c>
      <c r="H619" s="22" t="s">
        <v>14</v>
      </c>
      <c r="I619" s="22" t="s">
        <v>2500</v>
      </c>
      <c r="J619" s="30">
        <v>6246</v>
      </c>
      <c r="K619" s="30">
        <v>14990</v>
      </c>
      <c r="L619" s="50"/>
      <c r="M619" s="50"/>
      <c r="N619" s="50"/>
      <c r="O619" s="43">
        <f t="shared" si="18"/>
        <v>0</v>
      </c>
      <c r="P619" s="55">
        <f t="shared" si="19"/>
        <v>0</v>
      </c>
    </row>
    <row r="620" spans="1:16" s="6" customFormat="1" ht="44.25" customHeight="1" thickBot="1">
      <c r="A620" s="27" t="s">
        <v>731</v>
      </c>
      <c r="B620" s="201"/>
      <c r="C620" s="23" t="s">
        <v>2314</v>
      </c>
      <c r="D620" s="24" t="s">
        <v>1794</v>
      </c>
      <c r="E620" s="25">
        <v>131593</v>
      </c>
      <c r="F620" s="26" t="s">
        <v>13</v>
      </c>
      <c r="G620" s="26">
        <v>6</v>
      </c>
      <c r="H620" s="26" t="s">
        <v>2353</v>
      </c>
      <c r="I620" s="26" t="s">
        <v>2500</v>
      </c>
      <c r="J620" s="32">
        <v>6246</v>
      </c>
      <c r="K620" s="32">
        <v>14990</v>
      </c>
      <c r="L620" s="51"/>
      <c r="M620" s="51"/>
      <c r="N620" s="51"/>
      <c r="O620" s="44">
        <f t="shared" si="18"/>
        <v>0</v>
      </c>
      <c r="P620" s="56">
        <f t="shared" si="19"/>
        <v>0</v>
      </c>
    </row>
    <row r="621" spans="1:16" s="6" customFormat="1" ht="42" customHeight="1">
      <c r="A621" s="18" t="s">
        <v>732</v>
      </c>
      <c r="B621" s="200"/>
      <c r="C621" s="19" t="s">
        <v>2314</v>
      </c>
      <c r="D621" s="20" t="s">
        <v>1795</v>
      </c>
      <c r="E621" s="21">
        <v>131600</v>
      </c>
      <c r="F621" s="22" t="s">
        <v>13</v>
      </c>
      <c r="G621" s="22">
        <v>12</v>
      </c>
      <c r="H621" s="22" t="s">
        <v>14</v>
      </c>
      <c r="I621" s="22" t="s">
        <v>2500</v>
      </c>
      <c r="J621" s="30">
        <v>6246</v>
      </c>
      <c r="K621" s="30">
        <v>14990</v>
      </c>
      <c r="L621" s="50"/>
      <c r="M621" s="50"/>
      <c r="N621" s="50"/>
      <c r="O621" s="43">
        <f t="shared" si="18"/>
        <v>0</v>
      </c>
      <c r="P621" s="55">
        <f t="shared" si="19"/>
        <v>0</v>
      </c>
    </row>
    <row r="622" spans="1:16" s="6" customFormat="1" ht="44.25" customHeight="1" thickBot="1">
      <c r="A622" s="27" t="s">
        <v>733</v>
      </c>
      <c r="B622" s="201"/>
      <c r="C622" s="23" t="s">
        <v>2314</v>
      </c>
      <c r="D622" s="24" t="s">
        <v>1796</v>
      </c>
      <c r="E622" s="25">
        <v>131607</v>
      </c>
      <c r="F622" s="26" t="s">
        <v>13</v>
      </c>
      <c r="G622" s="26">
        <v>6</v>
      </c>
      <c r="H622" s="26" t="s">
        <v>2353</v>
      </c>
      <c r="I622" s="26" t="s">
        <v>2500</v>
      </c>
      <c r="J622" s="32">
        <v>6246</v>
      </c>
      <c r="K622" s="32">
        <v>14990</v>
      </c>
      <c r="L622" s="51"/>
      <c r="M622" s="51"/>
      <c r="N622" s="51"/>
      <c r="O622" s="44">
        <f t="shared" si="18"/>
        <v>0</v>
      </c>
      <c r="P622" s="56">
        <f t="shared" si="19"/>
        <v>0</v>
      </c>
    </row>
    <row r="623" spans="1:16" s="6" customFormat="1" ht="42" customHeight="1">
      <c r="A623" s="18" t="s">
        <v>734</v>
      </c>
      <c r="B623" s="200"/>
      <c r="C623" s="19" t="s">
        <v>2314</v>
      </c>
      <c r="D623" s="20" t="s">
        <v>1797</v>
      </c>
      <c r="E623" s="21">
        <v>131614</v>
      </c>
      <c r="F623" s="22" t="s">
        <v>13</v>
      </c>
      <c r="G623" s="22">
        <v>12</v>
      </c>
      <c r="H623" s="22" t="s">
        <v>14</v>
      </c>
      <c r="I623" s="22" t="s">
        <v>2500</v>
      </c>
      <c r="J623" s="30">
        <v>6246</v>
      </c>
      <c r="K623" s="30">
        <v>14990</v>
      </c>
      <c r="L623" s="50"/>
      <c r="M623" s="50"/>
      <c r="N623" s="50"/>
      <c r="O623" s="43">
        <f t="shared" si="18"/>
        <v>0</v>
      </c>
      <c r="P623" s="55">
        <f t="shared" si="19"/>
        <v>0</v>
      </c>
    </row>
    <row r="624" spans="1:16" s="6" customFormat="1" ht="44.25" customHeight="1" thickBot="1">
      <c r="A624" s="27" t="s">
        <v>735</v>
      </c>
      <c r="B624" s="201"/>
      <c r="C624" s="23" t="s">
        <v>2314</v>
      </c>
      <c r="D624" s="24" t="s">
        <v>1798</v>
      </c>
      <c r="E624" s="25">
        <v>131621</v>
      </c>
      <c r="F624" s="26" t="s">
        <v>13</v>
      </c>
      <c r="G624" s="26">
        <v>6</v>
      </c>
      <c r="H624" s="26" t="s">
        <v>2353</v>
      </c>
      <c r="I624" s="26" t="s">
        <v>2500</v>
      </c>
      <c r="J624" s="32">
        <v>6246</v>
      </c>
      <c r="K624" s="32">
        <v>14990</v>
      </c>
      <c r="L624" s="51"/>
      <c r="M624" s="51"/>
      <c r="N624" s="51"/>
      <c r="O624" s="44">
        <f t="shared" si="18"/>
        <v>0</v>
      </c>
      <c r="P624" s="56">
        <f t="shared" si="19"/>
        <v>0</v>
      </c>
    </row>
    <row r="625" spans="1:16" s="6" customFormat="1" ht="42" customHeight="1">
      <c r="A625" s="18" t="s">
        <v>736</v>
      </c>
      <c r="B625" s="200"/>
      <c r="C625" s="19" t="s">
        <v>2315</v>
      </c>
      <c r="D625" s="20" t="s">
        <v>1799</v>
      </c>
      <c r="E625" s="21">
        <v>131628</v>
      </c>
      <c r="F625" s="22" t="s">
        <v>13</v>
      </c>
      <c r="G625" s="22">
        <v>12</v>
      </c>
      <c r="H625" s="22" t="s">
        <v>14</v>
      </c>
      <c r="I625" s="22" t="s">
        <v>2500</v>
      </c>
      <c r="J625" s="30">
        <v>5829</v>
      </c>
      <c r="K625" s="30">
        <v>13990</v>
      </c>
      <c r="L625" s="50"/>
      <c r="M625" s="50"/>
      <c r="N625" s="50"/>
      <c r="O625" s="43">
        <f t="shared" si="18"/>
        <v>0</v>
      </c>
      <c r="P625" s="55">
        <f t="shared" si="19"/>
        <v>0</v>
      </c>
    </row>
    <row r="626" spans="1:16" s="6" customFormat="1" ht="44.25" customHeight="1" thickBot="1">
      <c r="A626" s="27" t="s">
        <v>737</v>
      </c>
      <c r="B626" s="201"/>
      <c r="C626" s="23" t="s">
        <v>2315</v>
      </c>
      <c r="D626" s="24" t="s">
        <v>1800</v>
      </c>
      <c r="E626" s="25">
        <v>131635</v>
      </c>
      <c r="F626" s="26" t="s">
        <v>13</v>
      </c>
      <c r="G626" s="26">
        <v>6</v>
      </c>
      <c r="H626" s="26" t="s">
        <v>2353</v>
      </c>
      <c r="I626" s="26" t="s">
        <v>2500</v>
      </c>
      <c r="J626" s="32">
        <v>5829</v>
      </c>
      <c r="K626" s="32">
        <v>13990</v>
      </c>
      <c r="L626" s="51"/>
      <c r="M626" s="51"/>
      <c r="N626" s="51"/>
      <c r="O626" s="44">
        <f t="shared" si="18"/>
        <v>0</v>
      </c>
      <c r="P626" s="56">
        <f t="shared" si="19"/>
        <v>0</v>
      </c>
    </row>
    <row r="627" spans="1:16" s="6" customFormat="1" ht="42" customHeight="1">
      <c r="A627" s="18" t="s">
        <v>738</v>
      </c>
      <c r="B627" s="200"/>
      <c r="C627" s="19" t="s">
        <v>2315</v>
      </c>
      <c r="D627" s="20" t="s">
        <v>1801</v>
      </c>
      <c r="E627" s="21">
        <v>131642</v>
      </c>
      <c r="F627" s="22" t="s">
        <v>13</v>
      </c>
      <c r="G627" s="22">
        <v>12</v>
      </c>
      <c r="H627" s="22" t="s">
        <v>14</v>
      </c>
      <c r="I627" s="22" t="s">
        <v>2500</v>
      </c>
      <c r="J627" s="30">
        <v>5829</v>
      </c>
      <c r="K627" s="30">
        <v>13990</v>
      </c>
      <c r="L627" s="50"/>
      <c r="M627" s="50"/>
      <c r="N627" s="50"/>
      <c r="O627" s="43">
        <f t="shared" si="18"/>
        <v>0</v>
      </c>
      <c r="P627" s="55">
        <f t="shared" si="19"/>
        <v>0</v>
      </c>
    </row>
    <row r="628" spans="1:16" s="6" customFormat="1" ht="44.25" customHeight="1" thickBot="1">
      <c r="A628" s="27" t="s">
        <v>739</v>
      </c>
      <c r="B628" s="201"/>
      <c r="C628" s="23" t="s">
        <v>2315</v>
      </c>
      <c r="D628" s="24" t="s">
        <v>1802</v>
      </c>
      <c r="E628" s="25">
        <v>131649</v>
      </c>
      <c r="F628" s="26" t="s">
        <v>13</v>
      </c>
      <c r="G628" s="26">
        <v>6</v>
      </c>
      <c r="H628" s="26" t="s">
        <v>2353</v>
      </c>
      <c r="I628" s="26" t="s">
        <v>2500</v>
      </c>
      <c r="J628" s="32">
        <v>5829</v>
      </c>
      <c r="K628" s="32">
        <v>13990</v>
      </c>
      <c r="L628" s="51"/>
      <c r="M628" s="51"/>
      <c r="N628" s="51"/>
      <c r="O628" s="44">
        <f t="shared" si="18"/>
        <v>0</v>
      </c>
      <c r="P628" s="56">
        <f t="shared" si="19"/>
        <v>0</v>
      </c>
    </row>
    <row r="629" spans="1:16" s="6" customFormat="1" ht="42" customHeight="1">
      <c r="A629" s="18" t="s">
        <v>740</v>
      </c>
      <c r="B629" s="200"/>
      <c r="C629" s="19" t="s">
        <v>2315</v>
      </c>
      <c r="D629" s="20" t="s">
        <v>1803</v>
      </c>
      <c r="E629" s="21">
        <v>131656</v>
      </c>
      <c r="F629" s="22" t="s">
        <v>13</v>
      </c>
      <c r="G629" s="22">
        <v>12</v>
      </c>
      <c r="H629" s="22" t="s">
        <v>14</v>
      </c>
      <c r="I629" s="22" t="s">
        <v>2500</v>
      </c>
      <c r="J629" s="30">
        <v>5829</v>
      </c>
      <c r="K629" s="30">
        <v>13990</v>
      </c>
      <c r="L629" s="50"/>
      <c r="M629" s="50"/>
      <c r="N629" s="50"/>
      <c r="O629" s="43">
        <f t="shared" si="18"/>
        <v>0</v>
      </c>
      <c r="P629" s="55">
        <f t="shared" si="19"/>
        <v>0</v>
      </c>
    </row>
    <row r="630" spans="1:16" s="6" customFormat="1" ht="44.25" customHeight="1" thickBot="1">
      <c r="A630" s="27" t="s">
        <v>741</v>
      </c>
      <c r="B630" s="201"/>
      <c r="C630" s="23" t="s">
        <v>2315</v>
      </c>
      <c r="D630" s="24" t="s">
        <v>1804</v>
      </c>
      <c r="E630" s="25">
        <v>131663</v>
      </c>
      <c r="F630" s="26" t="s">
        <v>13</v>
      </c>
      <c r="G630" s="26">
        <v>6</v>
      </c>
      <c r="H630" s="26" t="s">
        <v>2353</v>
      </c>
      <c r="I630" s="26" t="s">
        <v>2500</v>
      </c>
      <c r="J630" s="32">
        <v>5829</v>
      </c>
      <c r="K630" s="32">
        <v>13990</v>
      </c>
      <c r="L630" s="51"/>
      <c r="M630" s="51"/>
      <c r="N630" s="51"/>
      <c r="O630" s="44">
        <f t="shared" si="18"/>
        <v>0</v>
      </c>
      <c r="P630" s="56">
        <f t="shared" si="19"/>
        <v>0</v>
      </c>
    </row>
    <row r="631" spans="1:16" s="6" customFormat="1" ht="42" customHeight="1">
      <c r="A631" s="18" t="s">
        <v>742</v>
      </c>
      <c r="B631" s="200"/>
      <c r="C631" s="19" t="s">
        <v>2315</v>
      </c>
      <c r="D631" s="20" t="s">
        <v>1805</v>
      </c>
      <c r="E631" s="21">
        <v>131670</v>
      </c>
      <c r="F631" s="22" t="s">
        <v>13</v>
      </c>
      <c r="G631" s="22">
        <v>12</v>
      </c>
      <c r="H631" s="22" t="s">
        <v>14</v>
      </c>
      <c r="I631" s="22" t="s">
        <v>2500</v>
      </c>
      <c r="J631" s="30">
        <v>5829</v>
      </c>
      <c r="K631" s="30">
        <v>13990</v>
      </c>
      <c r="L631" s="50"/>
      <c r="M631" s="50"/>
      <c r="N631" s="50"/>
      <c r="O631" s="43">
        <f t="shared" si="18"/>
        <v>0</v>
      </c>
      <c r="P631" s="55">
        <f t="shared" si="19"/>
        <v>0</v>
      </c>
    </row>
    <row r="632" spans="1:16" s="6" customFormat="1" ht="44.25" customHeight="1" thickBot="1">
      <c r="A632" s="27" t="s">
        <v>743</v>
      </c>
      <c r="B632" s="201"/>
      <c r="C632" s="23" t="s">
        <v>2315</v>
      </c>
      <c r="D632" s="24" t="s">
        <v>1806</v>
      </c>
      <c r="E632" s="25">
        <v>131677</v>
      </c>
      <c r="F632" s="26" t="s">
        <v>13</v>
      </c>
      <c r="G632" s="26">
        <v>6</v>
      </c>
      <c r="H632" s="26" t="s">
        <v>2353</v>
      </c>
      <c r="I632" s="26" t="s">
        <v>2500</v>
      </c>
      <c r="J632" s="32">
        <v>5829</v>
      </c>
      <c r="K632" s="32">
        <v>13990</v>
      </c>
      <c r="L632" s="51"/>
      <c r="M632" s="51"/>
      <c r="N632" s="51"/>
      <c r="O632" s="44">
        <f t="shared" si="18"/>
        <v>0</v>
      </c>
      <c r="P632" s="56">
        <f t="shared" si="19"/>
        <v>0</v>
      </c>
    </row>
    <row r="633" spans="1:16" s="6" customFormat="1" ht="42" customHeight="1">
      <c r="A633" s="18" t="s">
        <v>744</v>
      </c>
      <c r="B633" s="200"/>
      <c r="C633" s="19" t="s">
        <v>2315</v>
      </c>
      <c r="D633" s="20" t="s">
        <v>1807</v>
      </c>
      <c r="E633" s="21">
        <v>131684</v>
      </c>
      <c r="F633" s="22" t="s">
        <v>13</v>
      </c>
      <c r="G633" s="22">
        <v>12</v>
      </c>
      <c r="H633" s="22" t="s">
        <v>14</v>
      </c>
      <c r="I633" s="22" t="s">
        <v>2500</v>
      </c>
      <c r="J633" s="30">
        <v>5829</v>
      </c>
      <c r="K633" s="30">
        <v>13990</v>
      </c>
      <c r="L633" s="50"/>
      <c r="M633" s="50"/>
      <c r="N633" s="50"/>
      <c r="O633" s="43">
        <f t="shared" si="18"/>
        <v>0</v>
      </c>
      <c r="P633" s="55">
        <f t="shared" si="19"/>
        <v>0</v>
      </c>
    </row>
    <row r="634" spans="1:16" s="6" customFormat="1" ht="44.25" customHeight="1" thickBot="1">
      <c r="A634" s="27" t="s">
        <v>745</v>
      </c>
      <c r="B634" s="201"/>
      <c r="C634" s="23" t="s">
        <v>2315</v>
      </c>
      <c r="D634" s="24" t="s">
        <v>1808</v>
      </c>
      <c r="E634" s="25">
        <v>131691</v>
      </c>
      <c r="F634" s="26" t="s">
        <v>13</v>
      </c>
      <c r="G634" s="26">
        <v>6</v>
      </c>
      <c r="H634" s="26" t="s">
        <v>2353</v>
      </c>
      <c r="I634" s="26" t="s">
        <v>2500</v>
      </c>
      <c r="J634" s="32">
        <v>5829</v>
      </c>
      <c r="K634" s="32">
        <v>13990</v>
      </c>
      <c r="L634" s="51"/>
      <c r="M634" s="51"/>
      <c r="N634" s="51"/>
      <c r="O634" s="44">
        <f t="shared" si="18"/>
        <v>0</v>
      </c>
      <c r="P634" s="56">
        <f t="shared" si="19"/>
        <v>0</v>
      </c>
    </row>
    <row r="635" spans="1:16" s="6" customFormat="1" ht="42" customHeight="1">
      <c r="A635" s="18" t="s">
        <v>746</v>
      </c>
      <c r="B635" s="200"/>
      <c r="C635" s="19" t="s">
        <v>2315</v>
      </c>
      <c r="D635" s="20" t="s">
        <v>1809</v>
      </c>
      <c r="E635" s="21">
        <v>131698</v>
      </c>
      <c r="F635" s="22" t="s">
        <v>13</v>
      </c>
      <c r="G635" s="22">
        <v>12</v>
      </c>
      <c r="H635" s="22" t="s">
        <v>14</v>
      </c>
      <c r="I635" s="22" t="s">
        <v>2500</v>
      </c>
      <c r="J635" s="30">
        <v>5829</v>
      </c>
      <c r="K635" s="30">
        <v>13990</v>
      </c>
      <c r="L635" s="50"/>
      <c r="M635" s="50"/>
      <c r="N635" s="50"/>
      <c r="O635" s="43">
        <f t="shared" si="18"/>
        <v>0</v>
      </c>
      <c r="P635" s="55">
        <f t="shared" si="19"/>
        <v>0</v>
      </c>
    </row>
    <row r="636" spans="1:16" s="6" customFormat="1" ht="44.25" customHeight="1" thickBot="1">
      <c r="A636" s="27" t="s">
        <v>747</v>
      </c>
      <c r="B636" s="201"/>
      <c r="C636" s="23" t="s">
        <v>2315</v>
      </c>
      <c r="D636" s="24" t="s">
        <v>1810</v>
      </c>
      <c r="E636" s="25">
        <v>131705</v>
      </c>
      <c r="F636" s="26" t="s">
        <v>13</v>
      </c>
      <c r="G636" s="26">
        <v>6</v>
      </c>
      <c r="H636" s="26" t="s">
        <v>2353</v>
      </c>
      <c r="I636" s="26" t="s">
        <v>2500</v>
      </c>
      <c r="J636" s="32">
        <v>5829</v>
      </c>
      <c r="K636" s="32">
        <v>13990</v>
      </c>
      <c r="L636" s="51"/>
      <c r="M636" s="51"/>
      <c r="N636" s="51"/>
      <c r="O636" s="44">
        <f t="shared" si="18"/>
        <v>0</v>
      </c>
      <c r="P636" s="56">
        <f t="shared" si="19"/>
        <v>0</v>
      </c>
    </row>
    <row r="637" spans="1:16" s="6" customFormat="1" ht="42" customHeight="1">
      <c r="A637" s="18" t="s">
        <v>748</v>
      </c>
      <c r="B637" s="200"/>
      <c r="C637" s="19" t="s">
        <v>2316</v>
      </c>
      <c r="D637" s="20" t="s">
        <v>1811</v>
      </c>
      <c r="E637" s="21">
        <v>131712</v>
      </c>
      <c r="F637" s="22" t="s">
        <v>13</v>
      </c>
      <c r="G637" s="22">
        <v>12</v>
      </c>
      <c r="H637" s="22" t="s">
        <v>12</v>
      </c>
      <c r="I637" s="22" t="s">
        <v>2500</v>
      </c>
      <c r="J637" s="30">
        <v>7496</v>
      </c>
      <c r="K637" s="30">
        <v>17990</v>
      </c>
      <c r="L637" s="50"/>
      <c r="M637" s="50"/>
      <c r="N637" s="50"/>
      <c r="O637" s="43">
        <f t="shared" si="18"/>
        <v>0</v>
      </c>
      <c r="P637" s="55">
        <f t="shared" si="19"/>
        <v>0</v>
      </c>
    </row>
    <row r="638" spans="1:16" s="6" customFormat="1" ht="44.25" customHeight="1" thickBot="1">
      <c r="A638" s="27" t="s">
        <v>749</v>
      </c>
      <c r="B638" s="201"/>
      <c r="C638" s="23" t="s">
        <v>2316</v>
      </c>
      <c r="D638" s="24" t="s">
        <v>1812</v>
      </c>
      <c r="E638" s="25">
        <v>131719</v>
      </c>
      <c r="F638" s="26" t="s">
        <v>13</v>
      </c>
      <c r="G638" s="26">
        <v>6</v>
      </c>
      <c r="H638" s="26" t="s">
        <v>2353</v>
      </c>
      <c r="I638" s="26" t="s">
        <v>2500</v>
      </c>
      <c r="J638" s="32">
        <v>7496</v>
      </c>
      <c r="K638" s="32">
        <v>17990</v>
      </c>
      <c r="L638" s="51"/>
      <c r="M638" s="51"/>
      <c r="N638" s="51"/>
      <c r="O638" s="44">
        <f t="shared" si="18"/>
        <v>0</v>
      </c>
      <c r="P638" s="56">
        <f t="shared" si="19"/>
        <v>0</v>
      </c>
    </row>
    <row r="639" spans="1:16" s="6" customFormat="1" ht="42" customHeight="1">
      <c r="A639" s="18" t="s">
        <v>750</v>
      </c>
      <c r="B639" s="200"/>
      <c r="C639" s="19" t="s">
        <v>2316</v>
      </c>
      <c r="D639" s="20" t="s">
        <v>1813</v>
      </c>
      <c r="E639" s="21">
        <v>131726</v>
      </c>
      <c r="F639" s="22" t="s">
        <v>13</v>
      </c>
      <c r="G639" s="22">
        <v>12</v>
      </c>
      <c r="H639" s="22" t="s">
        <v>12</v>
      </c>
      <c r="I639" s="22" t="s">
        <v>2500</v>
      </c>
      <c r="J639" s="30">
        <v>7496</v>
      </c>
      <c r="K639" s="30">
        <v>17990</v>
      </c>
      <c r="L639" s="50"/>
      <c r="M639" s="50"/>
      <c r="N639" s="50"/>
      <c r="O639" s="43">
        <f t="shared" si="18"/>
        <v>0</v>
      </c>
      <c r="P639" s="55">
        <f t="shared" si="19"/>
        <v>0</v>
      </c>
    </row>
    <row r="640" spans="1:16" s="6" customFormat="1" ht="44.25" customHeight="1" thickBot="1">
      <c r="A640" s="27" t="s">
        <v>751</v>
      </c>
      <c r="B640" s="201"/>
      <c r="C640" s="23" t="s">
        <v>2316</v>
      </c>
      <c r="D640" s="24" t="s">
        <v>1814</v>
      </c>
      <c r="E640" s="25">
        <v>131733</v>
      </c>
      <c r="F640" s="26" t="s">
        <v>13</v>
      </c>
      <c r="G640" s="26">
        <v>6</v>
      </c>
      <c r="H640" s="26" t="s">
        <v>2353</v>
      </c>
      <c r="I640" s="26" t="s">
        <v>2500</v>
      </c>
      <c r="J640" s="32">
        <v>7496</v>
      </c>
      <c r="K640" s="32">
        <v>17990</v>
      </c>
      <c r="L640" s="51"/>
      <c r="M640" s="51"/>
      <c r="N640" s="51"/>
      <c r="O640" s="44">
        <f t="shared" si="18"/>
        <v>0</v>
      </c>
      <c r="P640" s="56">
        <f t="shared" si="19"/>
        <v>0</v>
      </c>
    </row>
    <row r="641" spans="1:16" s="6" customFormat="1" ht="42" customHeight="1">
      <c r="A641" s="18" t="s">
        <v>752</v>
      </c>
      <c r="B641" s="200"/>
      <c r="C641" s="19" t="s">
        <v>2316</v>
      </c>
      <c r="D641" s="20" t="s">
        <v>1815</v>
      </c>
      <c r="E641" s="21">
        <v>131740</v>
      </c>
      <c r="F641" s="22" t="s">
        <v>13</v>
      </c>
      <c r="G641" s="22">
        <v>12</v>
      </c>
      <c r="H641" s="22" t="s">
        <v>12</v>
      </c>
      <c r="I641" s="22" t="s">
        <v>2500</v>
      </c>
      <c r="J641" s="30">
        <v>7496</v>
      </c>
      <c r="K641" s="30">
        <v>17990</v>
      </c>
      <c r="L641" s="50"/>
      <c r="M641" s="50"/>
      <c r="N641" s="50"/>
      <c r="O641" s="43">
        <f t="shared" si="18"/>
        <v>0</v>
      </c>
      <c r="P641" s="55">
        <f t="shared" si="19"/>
        <v>0</v>
      </c>
    </row>
    <row r="642" spans="1:16" s="6" customFormat="1" ht="44.25" customHeight="1" thickBot="1">
      <c r="A642" s="27" t="s">
        <v>753</v>
      </c>
      <c r="B642" s="201"/>
      <c r="C642" s="23" t="s">
        <v>2316</v>
      </c>
      <c r="D642" s="24" t="s">
        <v>1816</v>
      </c>
      <c r="E642" s="25">
        <v>131747</v>
      </c>
      <c r="F642" s="26" t="s">
        <v>13</v>
      </c>
      <c r="G642" s="26">
        <v>6</v>
      </c>
      <c r="H642" s="26" t="s">
        <v>2353</v>
      </c>
      <c r="I642" s="26" t="s">
        <v>2500</v>
      </c>
      <c r="J642" s="32">
        <v>7496</v>
      </c>
      <c r="K642" s="32">
        <v>17990</v>
      </c>
      <c r="L642" s="51"/>
      <c r="M642" s="51"/>
      <c r="N642" s="51"/>
      <c r="O642" s="44">
        <f t="shared" si="18"/>
        <v>0</v>
      </c>
      <c r="P642" s="56">
        <f t="shared" si="19"/>
        <v>0</v>
      </c>
    </row>
    <row r="643" spans="1:16" s="6" customFormat="1" ht="42" customHeight="1">
      <c r="A643" s="18" t="s">
        <v>754</v>
      </c>
      <c r="B643" s="200"/>
      <c r="C643" s="19" t="s">
        <v>2316</v>
      </c>
      <c r="D643" s="20" t="s">
        <v>1817</v>
      </c>
      <c r="E643" s="21">
        <v>131754</v>
      </c>
      <c r="F643" s="22" t="s">
        <v>13</v>
      </c>
      <c r="G643" s="22">
        <v>12</v>
      </c>
      <c r="H643" s="22" t="s">
        <v>12</v>
      </c>
      <c r="I643" s="22" t="s">
        <v>2500</v>
      </c>
      <c r="J643" s="30">
        <v>7496</v>
      </c>
      <c r="K643" s="30">
        <v>17990</v>
      </c>
      <c r="L643" s="50"/>
      <c r="M643" s="50"/>
      <c r="N643" s="50"/>
      <c r="O643" s="43">
        <f t="shared" si="18"/>
        <v>0</v>
      </c>
      <c r="P643" s="55">
        <f t="shared" si="19"/>
        <v>0</v>
      </c>
    </row>
    <row r="644" spans="1:16" s="6" customFormat="1" ht="44.25" customHeight="1" thickBot="1">
      <c r="A644" s="27" t="s">
        <v>755</v>
      </c>
      <c r="B644" s="201"/>
      <c r="C644" s="23" t="s">
        <v>2316</v>
      </c>
      <c r="D644" s="24" t="s">
        <v>1818</v>
      </c>
      <c r="E644" s="25">
        <v>131761</v>
      </c>
      <c r="F644" s="26" t="s">
        <v>13</v>
      </c>
      <c r="G644" s="26">
        <v>6</v>
      </c>
      <c r="H644" s="26" t="s">
        <v>2353</v>
      </c>
      <c r="I644" s="26" t="s">
        <v>2500</v>
      </c>
      <c r="J644" s="32">
        <v>7496</v>
      </c>
      <c r="K644" s="32">
        <v>17990</v>
      </c>
      <c r="L644" s="51"/>
      <c r="M644" s="51"/>
      <c r="N644" s="51"/>
      <c r="O644" s="44">
        <f t="shared" si="18"/>
        <v>0</v>
      </c>
      <c r="P644" s="56">
        <f t="shared" si="19"/>
        <v>0</v>
      </c>
    </row>
    <row r="645" spans="1:16" s="6" customFormat="1" ht="42" customHeight="1">
      <c r="A645" s="18" t="s">
        <v>756</v>
      </c>
      <c r="B645" s="200"/>
      <c r="C645" s="19" t="s">
        <v>2316</v>
      </c>
      <c r="D645" s="20" t="s">
        <v>1819</v>
      </c>
      <c r="E645" s="21">
        <v>131768</v>
      </c>
      <c r="F645" s="22" t="s">
        <v>13</v>
      </c>
      <c r="G645" s="22">
        <v>12</v>
      </c>
      <c r="H645" s="22" t="s">
        <v>12</v>
      </c>
      <c r="I645" s="22" t="s">
        <v>2500</v>
      </c>
      <c r="J645" s="30">
        <v>7496</v>
      </c>
      <c r="K645" s="30">
        <v>17990</v>
      </c>
      <c r="L645" s="50"/>
      <c r="M645" s="50"/>
      <c r="N645" s="50"/>
      <c r="O645" s="43">
        <f t="shared" si="18"/>
        <v>0</v>
      </c>
      <c r="P645" s="55">
        <f t="shared" si="19"/>
        <v>0</v>
      </c>
    </row>
    <row r="646" spans="1:16" s="6" customFormat="1" ht="44.25" customHeight="1" thickBot="1">
      <c r="A646" s="27" t="s">
        <v>757</v>
      </c>
      <c r="B646" s="201"/>
      <c r="C646" s="23" t="s">
        <v>2316</v>
      </c>
      <c r="D646" s="24" t="s">
        <v>1820</v>
      </c>
      <c r="E646" s="25">
        <v>131775</v>
      </c>
      <c r="F646" s="26" t="s">
        <v>13</v>
      </c>
      <c r="G646" s="26">
        <v>6</v>
      </c>
      <c r="H646" s="26" t="s">
        <v>2353</v>
      </c>
      <c r="I646" s="26" t="s">
        <v>2500</v>
      </c>
      <c r="J646" s="32">
        <v>7496</v>
      </c>
      <c r="K646" s="32">
        <v>17990</v>
      </c>
      <c r="L646" s="51"/>
      <c r="M646" s="51"/>
      <c r="N646" s="51"/>
      <c r="O646" s="44">
        <f t="shared" si="18"/>
        <v>0</v>
      </c>
      <c r="P646" s="56">
        <f t="shared" si="19"/>
        <v>0</v>
      </c>
    </row>
    <row r="647" spans="1:16" s="6" customFormat="1" ht="42" customHeight="1">
      <c r="A647" s="18" t="s">
        <v>758</v>
      </c>
      <c r="B647" s="200"/>
      <c r="C647" s="19" t="s">
        <v>2317</v>
      </c>
      <c r="D647" s="20" t="s">
        <v>1821</v>
      </c>
      <c r="E647" s="21">
        <v>131782</v>
      </c>
      <c r="F647" s="22" t="s">
        <v>45</v>
      </c>
      <c r="G647" s="22">
        <v>12</v>
      </c>
      <c r="H647" s="22" t="s">
        <v>15</v>
      </c>
      <c r="I647" s="22" t="s">
        <v>2500</v>
      </c>
      <c r="J647" s="30">
        <v>8329</v>
      </c>
      <c r="K647" s="30">
        <v>19990</v>
      </c>
      <c r="L647" s="50"/>
      <c r="M647" s="50"/>
      <c r="N647" s="50"/>
      <c r="O647" s="43">
        <f t="shared" si="18"/>
        <v>0</v>
      </c>
      <c r="P647" s="55">
        <f t="shared" si="19"/>
        <v>0</v>
      </c>
    </row>
    <row r="648" spans="1:16" s="6" customFormat="1" ht="44.25" customHeight="1" thickBot="1">
      <c r="A648" s="27" t="s">
        <v>759</v>
      </c>
      <c r="B648" s="201"/>
      <c r="C648" s="23" t="s">
        <v>2317</v>
      </c>
      <c r="D648" s="24" t="s">
        <v>1822</v>
      </c>
      <c r="E648" s="25">
        <v>131789</v>
      </c>
      <c r="F648" s="26" t="s">
        <v>45</v>
      </c>
      <c r="G648" s="26">
        <v>6</v>
      </c>
      <c r="H648" s="26" t="s">
        <v>2353</v>
      </c>
      <c r="I648" s="26" t="s">
        <v>2500</v>
      </c>
      <c r="J648" s="32">
        <v>8329</v>
      </c>
      <c r="K648" s="32">
        <v>19990</v>
      </c>
      <c r="L648" s="51"/>
      <c r="M648" s="51"/>
      <c r="N648" s="51"/>
      <c r="O648" s="44">
        <f t="shared" si="18"/>
        <v>0</v>
      </c>
      <c r="P648" s="56">
        <f t="shared" si="19"/>
        <v>0</v>
      </c>
    </row>
    <row r="649" spans="1:16" s="6" customFormat="1" ht="42" customHeight="1">
      <c r="A649" s="18" t="s">
        <v>760</v>
      </c>
      <c r="B649" s="200"/>
      <c r="C649" s="19" t="s">
        <v>2317</v>
      </c>
      <c r="D649" s="20" t="s">
        <v>1823</v>
      </c>
      <c r="E649" s="21">
        <v>131796</v>
      </c>
      <c r="F649" s="22" t="s">
        <v>45</v>
      </c>
      <c r="G649" s="22">
        <v>12</v>
      </c>
      <c r="H649" s="22" t="s">
        <v>15</v>
      </c>
      <c r="I649" s="22" t="s">
        <v>2500</v>
      </c>
      <c r="J649" s="30">
        <v>8329</v>
      </c>
      <c r="K649" s="30">
        <v>19990</v>
      </c>
      <c r="L649" s="50"/>
      <c r="M649" s="50"/>
      <c r="N649" s="50"/>
      <c r="O649" s="43">
        <f t="shared" ref="O649:O712" si="20">L649+M649+N649</f>
        <v>0</v>
      </c>
      <c r="P649" s="55">
        <f t="shared" ref="P649:P712" si="21">J649*O649</f>
        <v>0</v>
      </c>
    </row>
    <row r="650" spans="1:16" s="6" customFormat="1" ht="44.25" customHeight="1" thickBot="1">
      <c r="A650" s="27" t="s">
        <v>761</v>
      </c>
      <c r="B650" s="201"/>
      <c r="C650" s="23" t="s">
        <v>2317</v>
      </c>
      <c r="D650" s="24" t="s">
        <v>1824</v>
      </c>
      <c r="E650" s="25">
        <v>131803</v>
      </c>
      <c r="F650" s="26" t="s">
        <v>45</v>
      </c>
      <c r="G650" s="26">
        <v>6</v>
      </c>
      <c r="H650" s="26" t="s">
        <v>2353</v>
      </c>
      <c r="I650" s="26" t="s">
        <v>2500</v>
      </c>
      <c r="J650" s="32">
        <v>8329</v>
      </c>
      <c r="K650" s="32">
        <v>19990</v>
      </c>
      <c r="L650" s="51"/>
      <c r="M650" s="51"/>
      <c r="N650" s="51"/>
      <c r="O650" s="44">
        <f t="shared" si="20"/>
        <v>0</v>
      </c>
      <c r="P650" s="56">
        <f t="shared" si="21"/>
        <v>0</v>
      </c>
    </row>
    <row r="651" spans="1:16" s="6" customFormat="1" ht="42" customHeight="1">
      <c r="A651" s="18" t="s">
        <v>762</v>
      </c>
      <c r="B651" s="200"/>
      <c r="C651" s="19" t="s">
        <v>2317</v>
      </c>
      <c r="D651" s="20" t="s">
        <v>1825</v>
      </c>
      <c r="E651" s="21">
        <v>131810</v>
      </c>
      <c r="F651" s="22" t="s">
        <v>45</v>
      </c>
      <c r="G651" s="22">
        <v>12</v>
      </c>
      <c r="H651" s="22" t="s">
        <v>15</v>
      </c>
      <c r="I651" s="22" t="s">
        <v>2500</v>
      </c>
      <c r="J651" s="30">
        <v>8329</v>
      </c>
      <c r="K651" s="30">
        <v>19990</v>
      </c>
      <c r="L651" s="50"/>
      <c r="M651" s="50"/>
      <c r="N651" s="50"/>
      <c r="O651" s="43">
        <f t="shared" si="20"/>
        <v>0</v>
      </c>
      <c r="P651" s="55">
        <f t="shared" si="21"/>
        <v>0</v>
      </c>
    </row>
    <row r="652" spans="1:16" s="6" customFormat="1" ht="44.25" customHeight="1" thickBot="1">
      <c r="A652" s="27" t="s">
        <v>763</v>
      </c>
      <c r="B652" s="201"/>
      <c r="C652" s="23" t="s">
        <v>2317</v>
      </c>
      <c r="D652" s="24" t="s">
        <v>1826</v>
      </c>
      <c r="E652" s="25">
        <v>131817</v>
      </c>
      <c r="F652" s="26" t="s">
        <v>45</v>
      </c>
      <c r="G652" s="26">
        <v>6</v>
      </c>
      <c r="H652" s="26" t="s">
        <v>2353</v>
      </c>
      <c r="I652" s="26" t="s">
        <v>2500</v>
      </c>
      <c r="J652" s="32">
        <v>8329</v>
      </c>
      <c r="K652" s="32">
        <v>19990</v>
      </c>
      <c r="L652" s="51"/>
      <c r="M652" s="51"/>
      <c r="N652" s="51"/>
      <c r="O652" s="44">
        <f t="shared" si="20"/>
        <v>0</v>
      </c>
      <c r="P652" s="56">
        <f t="shared" si="21"/>
        <v>0</v>
      </c>
    </row>
    <row r="653" spans="1:16" s="6" customFormat="1" ht="42" customHeight="1">
      <c r="A653" s="18" t="s">
        <v>764</v>
      </c>
      <c r="B653" s="200"/>
      <c r="C653" s="19" t="s">
        <v>2317</v>
      </c>
      <c r="D653" s="20" t="s">
        <v>1827</v>
      </c>
      <c r="E653" s="21">
        <v>131824</v>
      </c>
      <c r="F653" s="22" t="s">
        <v>45</v>
      </c>
      <c r="G653" s="22">
        <v>12</v>
      </c>
      <c r="H653" s="22" t="s">
        <v>15</v>
      </c>
      <c r="I653" s="22" t="s">
        <v>2500</v>
      </c>
      <c r="J653" s="30">
        <v>8329</v>
      </c>
      <c r="K653" s="30">
        <v>19990</v>
      </c>
      <c r="L653" s="50"/>
      <c r="M653" s="50"/>
      <c r="N653" s="50"/>
      <c r="O653" s="43">
        <f t="shared" si="20"/>
        <v>0</v>
      </c>
      <c r="P653" s="55">
        <f t="shared" si="21"/>
        <v>0</v>
      </c>
    </row>
    <row r="654" spans="1:16" s="6" customFormat="1" ht="44.25" customHeight="1" thickBot="1">
      <c r="A654" s="27" t="s">
        <v>765</v>
      </c>
      <c r="B654" s="201"/>
      <c r="C654" s="23" t="s">
        <v>2317</v>
      </c>
      <c r="D654" s="24" t="s">
        <v>1828</v>
      </c>
      <c r="E654" s="25">
        <v>131831</v>
      </c>
      <c r="F654" s="26" t="s">
        <v>45</v>
      </c>
      <c r="G654" s="26">
        <v>6</v>
      </c>
      <c r="H654" s="26" t="s">
        <v>2353</v>
      </c>
      <c r="I654" s="26" t="s">
        <v>2500</v>
      </c>
      <c r="J654" s="32">
        <v>8329</v>
      </c>
      <c r="K654" s="32">
        <v>19990</v>
      </c>
      <c r="L654" s="51"/>
      <c r="M654" s="51"/>
      <c r="N654" s="51"/>
      <c r="O654" s="44">
        <f t="shared" si="20"/>
        <v>0</v>
      </c>
      <c r="P654" s="56">
        <f t="shared" si="21"/>
        <v>0</v>
      </c>
    </row>
    <row r="655" spans="1:16" s="6" customFormat="1" ht="42" customHeight="1">
      <c r="A655" s="18" t="s">
        <v>766</v>
      </c>
      <c r="B655" s="200"/>
      <c r="C655" s="19" t="s">
        <v>2318</v>
      </c>
      <c r="D655" s="20" t="s">
        <v>1829</v>
      </c>
      <c r="E655" s="21">
        <v>131838</v>
      </c>
      <c r="F655" s="22" t="s">
        <v>11</v>
      </c>
      <c r="G655" s="22">
        <v>12</v>
      </c>
      <c r="H655" s="22" t="s">
        <v>9</v>
      </c>
      <c r="I655" s="22" t="s">
        <v>2500</v>
      </c>
      <c r="J655" s="30">
        <v>4579</v>
      </c>
      <c r="K655" s="30">
        <v>10990</v>
      </c>
      <c r="L655" s="50"/>
      <c r="M655" s="50"/>
      <c r="N655" s="50"/>
      <c r="O655" s="43">
        <f t="shared" si="20"/>
        <v>0</v>
      </c>
      <c r="P655" s="55">
        <f t="shared" si="21"/>
        <v>0</v>
      </c>
    </row>
    <row r="656" spans="1:16" s="6" customFormat="1" ht="44.25" customHeight="1" thickBot="1">
      <c r="A656" s="27" t="s">
        <v>767</v>
      </c>
      <c r="B656" s="201"/>
      <c r="C656" s="23" t="s">
        <v>2318</v>
      </c>
      <c r="D656" s="24" t="s">
        <v>1830</v>
      </c>
      <c r="E656" s="25">
        <v>131846</v>
      </c>
      <c r="F656" s="26" t="s">
        <v>11</v>
      </c>
      <c r="G656" s="26">
        <v>6</v>
      </c>
      <c r="H656" s="26" t="s">
        <v>2354</v>
      </c>
      <c r="I656" s="26" t="s">
        <v>2500</v>
      </c>
      <c r="J656" s="32">
        <v>4579</v>
      </c>
      <c r="K656" s="32">
        <v>10990</v>
      </c>
      <c r="L656" s="51"/>
      <c r="M656" s="51"/>
      <c r="N656" s="51"/>
      <c r="O656" s="44">
        <f t="shared" si="20"/>
        <v>0</v>
      </c>
      <c r="P656" s="56">
        <f t="shared" si="21"/>
        <v>0</v>
      </c>
    </row>
    <row r="657" spans="1:16" s="6" customFormat="1" ht="42" customHeight="1">
      <c r="A657" s="18" t="s">
        <v>768</v>
      </c>
      <c r="B657" s="200"/>
      <c r="C657" s="19" t="s">
        <v>2318</v>
      </c>
      <c r="D657" s="20" t="s">
        <v>1831</v>
      </c>
      <c r="E657" s="21">
        <v>131854</v>
      </c>
      <c r="F657" s="22" t="s">
        <v>11</v>
      </c>
      <c r="G657" s="22">
        <v>12</v>
      </c>
      <c r="H657" s="22" t="s">
        <v>9</v>
      </c>
      <c r="I657" s="22" t="s">
        <v>2500</v>
      </c>
      <c r="J657" s="30">
        <v>4579</v>
      </c>
      <c r="K657" s="30">
        <v>10990</v>
      </c>
      <c r="L657" s="50"/>
      <c r="M657" s="50"/>
      <c r="N657" s="50"/>
      <c r="O657" s="43">
        <f t="shared" si="20"/>
        <v>0</v>
      </c>
      <c r="P657" s="55">
        <f t="shared" si="21"/>
        <v>0</v>
      </c>
    </row>
    <row r="658" spans="1:16" s="6" customFormat="1" ht="44.25" customHeight="1" thickBot="1">
      <c r="A658" s="27" t="s">
        <v>769</v>
      </c>
      <c r="B658" s="201"/>
      <c r="C658" s="23" t="s">
        <v>2318</v>
      </c>
      <c r="D658" s="24" t="s">
        <v>1832</v>
      </c>
      <c r="E658" s="25">
        <v>131862</v>
      </c>
      <c r="F658" s="26" t="s">
        <v>11</v>
      </c>
      <c r="G658" s="26">
        <v>6</v>
      </c>
      <c r="H658" s="26" t="s">
        <v>2354</v>
      </c>
      <c r="I658" s="26" t="s">
        <v>2500</v>
      </c>
      <c r="J658" s="32">
        <v>4579</v>
      </c>
      <c r="K658" s="32">
        <v>10990</v>
      </c>
      <c r="L658" s="51"/>
      <c r="M658" s="51"/>
      <c r="N658" s="51"/>
      <c r="O658" s="44">
        <f t="shared" si="20"/>
        <v>0</v>
      </c>
      <c r="P658" s="56">
        <f t="shared" si="21"/>
        <v>0</v>
      </c>
    </row>
    <row r="659" spans="1:16" s="6" customFormat="1" ht="42" customHeight="1">
      <c r="A659" s="18" t="s">
        <v>770</v>
      </c>
      <c r="B659" s="200"/>
      <c r="C659" s="19" t="s">
        <v>2318</v>
      </c>
      <c r="D659" s="20" t="s">
        <v>1833</v>
      </c>
      <c r="E659" s="21">
        <v>131870</v>
      </c>
      <c r="F659" s="22" t="s">
        <v>11</v>
      </c>
      <c r="G659" s="22">
        <v>12</v>
      </c>
      <c r="H659" s="22" t="s">
        <v>9</v>
      </c>
      <c r="I659" s="22" t="s">
        <v>2500</v>
      </c>
      <c r="J659" s="30">
        <v>4579</v>
      </c>
      <c r="K659" s="30">
        <v>10990</v>
      </c>
      <c r="L659" s="50"/>
      <c r="M659" s="50"/>
      <c r="N659" s="50"/>
      <c r="O659" s="43">
        <f t="shared" si="20"/>
        <v>0</v>
      </c>
      <c r="P659" s="55">
        <f t="shared" si="21"/>
        <v>0</v>
      </c>
    </row>
    <row r="660" spans="1:16" s="6" customFormat="1" ht="44.25" customHeight="1" thickBot="1">
      <c r="A660" s="27" t="s">
        <v>771</v>
      </c>
      <c r="B660" s="201"/>
      <c r="C660" s="23" t="s">
        <v>2318</v>
      </c>
      <c r="D660" s="24" t="s">
        <v>1834</v>
      </c>
      <c r="E660" s="25">
        <v>131878</v>
      </c>
      <c r="F660" s="26" t="s">
        <v>11</v>
      </c>
      <c r="G660" s="26">
        <v>6</v>
      </c>
      <c r="H660" s="26" t="s">
        <v>2354</v>
      </c>
      <c r="I660" s="26" t="s">
        <v>2500</v>
      </c>
      <c r="J660" s="32">
        <v>4579</v>
      </c>
      <c r="K660" s="32">
        <v>10990</v>
      </c>
      <c r="L660" s="51"/>
      <c r="M660" s="51"/>
      <c r="N660" s="51"/>
      <c r="O660" s="44">
        <f t="shared" si="20"/>
        <v>0</v>
      </c>
      <c r="P660" s="56">
        <f t="shared" si="21"/>
        <v>0</v>
      </c>
    </row>
    <row r="661" spans="1:16" s="6" customFormat="1" ht="42" customHeight="1">
      <c r="A661" s="18" t="s">
        <v>772</v>
      </c>
      <c r="B661" s="200"/>
      <c r="C661" s="19" t="s">
        <v>2318</v>
      </c>
      <c r="D661" s="20" t="s">
        <v>1835</v>
      </c>
      <c r="E661" s="21">
        <v>131886</v>
      </c>
      <c r="F661" s="22" t="s">
        <v>11</v>
      </c>
      <c r="G661" s="22">
        <v>12</v>
      </c>
      <c r="H661" s="22" t="s">
        <v>9</v>
      </c>
      <c r="I661" s="22" t="s">
        <v>2500</v>
      </c>
      <c r="J661" s="30">
        <v>4579</v>
      </c>
      <c r="K661" s="30">
        <v>10990</v>
      </c>
      <c r="L661" s="50"/>
      <c r="M661" s="50"/>
      <c r="N661" s="50"/>
      <c r="O661" s="43">
        <f t="shared" si="20"/>
        <v>0</v>
      </c>
      <c r="P661" s="55">
        <f t="shared" si="21"/>
        <v>0</v>
      </c>
    </row>
    <row r="662" spans="1:16" s="6" customFormat="1" ht="44.25" customHeight="1" thickBot="1">
      <c r="A662" s="27" t="s">
        <v>773</v>
      </c>
      <c r="B662" s="201"/>
      <c r="C662" s="23" t="s">
        <v>2318</v>
      </c>
      <c r="D662" s="24" t="s">
        <v>1836</v>
      </c>
      <c r="E662" s="25">
        <v>131894</v>
      </c>
      <c r="F662" s="26" t="s">
        <v>11</v>
      </c>
      <c r="G662" s="26">
        <v>6</v>
      </c>
      <c r="H662" s="26" t="s">
        <v>2354</v>
      </c>
      <c r="I662" s="26" t="s">
        <v>2500</v>
      </c>
      <c r="J662" s="32">
        <v>4579</v>
      </c>
      <c r="K662" s="32">
        <v>10990</v>
      </c>
      <c r="L662" s="51"/>
      <c r="M662" s="51"/>
      <c r="N662" s="51"/>
      <c r="O662" s="44">
        <f t="shared" si="20"/>
        <v>0</v>
      </c>
      <c r="P662" s="56">
        <f t="shared" si="21"/>
        <v>0</v>
      </c>
    </row>
    <row r="663" spans="1:16" s="6" customFormat="1" ht="42" customHeight="1">
      <c r="A663" s="18" t="s">
        <v>774</v>
      </c>
      <c r="B663" s="200"/>
      <c r="C663" s="19" t="s">
        <v>2318</v>
      </c>
      <c r="D663" s="20" t="s">
        <v>1837</v>
      </c>
      <c r="E663" s="21">
        <v>131902</v>
      </c>
      <c r="F663" s="22" t="s">
        <v>11</v>
      </c>
      <c r="G663" s="22">
        <v>12</v>
      </c>
      <c r="H663" s="22" t="s">
        <v>9</v>
      </c>
      <c r="I663" s="22" t="s">
        <v>2500</v>
      </c>
      <c r="J663" s="30">
        <v>4579</v>
      </c>
      <c r="K663" s="30">
        <v>10990</v>
      </c>
      <c r="L663" s="50"/>
      <c r="M663" s="50"/>
      <c r="N663" s="50"/>
      <c r="O663" s="43">
        <f t="shared" si="20"/>
        <v>0</v>
      </c>
      <c r="P663" s="55">
        <f t="shared" si="21"/>
        <v>0</v>
      </c>
    </row>
    <row r="664" spans="1:16" s="6" customFormat="1" ht="44.25" customHeight="1" thickBot="1">
      <c r="A664" s="27" t="s">
        <v>775</v>
      </c>
      <c r="B664" s="201"/>
      <c r="C664" s="23" t="s">
        <v>2318</v>
      </c>
      <c r="D664" s="24" t="s">
        <v>1838</v>
      </c>
      <c r="E664" s="25">
        <v>131910</v>
      </c>
      <c r="F664" s="26" t="s">
        <v>11</v>
      </c>
      <c r="G664" s="26">
        <v>6</v>
      </c>
      <c r="H664" s="26" t="s">
        <v>2354</v>
      </c>
      <c r="I664" s="26" t="s">
        <v>2500</v>
      </c>
      <c r="J664" s="32">
        <v>4579</v>
      </c>
      <c r="K664" s="32">
        <v>10990</v>
      </c>
      <c r="L664" s="51"/>
      <c r="M664" s="51"/>
      <c r="N664" s="51"/>
      <c r="O664" s="44">
        <f t="shared" si="20"/>
        <v>0</v>
      </c>
      <c r="P664" s="56">
        <f t="shared" si="21"/>
        <v>0</v>
      </c>
    </row>
    <row r="665" spans="1:16" s="6" customFormat="1" ht="42" customHeight="1">
      <c r="A665" s="18" t="s">
        <v>776</v>
      </c>
      <c r="B665" s="200"/>
      <c r="C665" s="19" t="s">
        <v>2318</v>
      </c>
      <c r="D665" s="20" t="s">
        <v>1839</v>
      </c>
      <c r="E665" s="21">
        <v>131918</v>
      </c>
      <c r="F665" s="22" t="s">
        <v>11</v>
      </c>
      <c r="G665" s="22">
        <v>12</v>
      </c>
      <c r="H665" s="22" t="s">
        <v>9</v>
      </c>
      <c r="I665" s="22" t="s">
        <v>2500</v>
      </c>
      <c r="J665" s="30">
        <v>4579</v>
      </c>
      <c r="K665" s="30">
        <v>10990</v>
      </c>
      <c r="L665" s="50"/>
      <c r="M665" s="50"/>
      <c r="N665" s="50"/>
      <c r="O665" s="43">
        <f t="shared" si="20"/>
        <v>0</v>
      </c>
      <c r="P665" s="55">
        <f t="shared" si="21"/>
        <v>0</v>
      </c>
    </row>
    <row r="666" spans="1:16" s="6" customFormat="1" ht="44.25" customHeight="1" thickBot="1">
      <c r="A666" s="27" t="s">
        <v>777</v>
      </c>
      <c r="B666" s="201"/>
      <c r="C666" s="23" t="s">
        <v>2318</v>
      </c>
      <c r="D666" s="24" t="s">
        <v>1840</v>
      </c>
      <c r="E666" s="25">
        <v>131926</v>
      </c>
      <c r="F666" s="26" t="s">
        <v>11</v>
      </c>
      <c r="G666" s="26">
        <v>6</v>
      </c>
      <c r="H666" s="26" t="s">
        <v>2354</v>
      </c>
      <c r="I666" s="26" t="s">
        <v>2500</v>
      </c>
      <c r="J666" s="32">
        <v>4579</v>
      </c>
      <c r="K666" s="32">
        <v>10990</v>
      </c>
      <c r="L666" s="51"/>
      <c r="M666" s="51"/>
      <c r="N666" s="51"/>
      <c r="O666" s="44">
        <f t="shared" si="20"/>
        <v>0</v>
      </c>
      <c r="P666" s="56">
        <f t="shared" si="21"/>
        <v>0</v>
      </c>
    </row>
    <row r="667" spans="1:16" s="6" customFormat="1" ht="42" customHeight="1">
      <c r="A667" s="18" t="s">
        <v>778</v>
      </c>
      <c r="B667" s="200"/>
      <c r="C667" s="19" t="s">
        <v>2318</v>
      </c>
      <c r="D667" s="20" t="s">
        <v>1841</v>
      </c>
      <c r="E667" s="21">
        <v>131934</v>
      </c>
      <c r="F667" s="22" t="s">
        <v>11</v>
      </c>
      <c r="G667" s="22">
        <v>12</v>
      </c>
      <c r="H667" s="22" t="s">
        <v>9</v>
      </c>
      <c r="I667" s="22" t="s">
        <v>2500</v>
      </c>
      <c r="J667" s="30">
        <v>4579</v>
      </c>
      <c r="K667" s="30">
        <v>10990</v>
      </c>
      <c r="L667" s="50"/>
      <c r="M667" s="50"/>
      <c r="N667" s="50"/>
      <c r="O667" s="43">
        <f t="shared" si="20"/>
        <v>0</v>
      </c>
      <c r="P667" s="55">
        <f t="shared" si="21"/>
        <v>0</v>
      </c>
    </row>
    <row r="668" spans="1:16" s="6" customFormat="1" ht="44.25" customHeight="1" thickBot="1">
      <c r="A668" s="27" t="s">
        <v>779</v>
      </c>
      <c r="B668" s="201"/>
      <c r="C668" s="23" t="s">
        <v>2318</v>
      </c>
      <c r="D668" s="24" t="s">
        <v>1842</v>
      </c>
      <c r="E668" s="25">
        <v>131942</v>
      </c>
      <c r="F668" s="26" t="s">
        <v>11</v>
      </c>
      <c r="G668" s="26">
        <v>6</v>
      </c>
      <c r="H668" s="26" t="s">
        <v>2354</v>
      </c>
      <c r="I668" s="26" t="s">
        <v>2500</v>
      </c>
      <c r="J668" s="32">
        <v>4579</v>
      </c>
      <c r="K668" s="32">
        <v>10990</v>
      </c>
      <c r="L668" s="51"/>
      <c r="M668" s="51"/>
      <c r="N668" s="51"/>
      <c r="O668" s="44">
        <f t="shared" si="20"/>
        <v>0</v>
      </c>
      <c r="P668" s="56">
        <f t="shared" si="21"/>
        <v>0</v>
      </c>
    </row>
    <row r="669" spans="1:16" s="6" customFormat="1" ht="42" customHeight="1">
      <c r="A669" s="18" t="s">
        <v>780</v>
      </c>
      <c r="B669" s="200"/>
      <c r="C669" s="19" t="s">
        <v>2319</v>
      </c>
      <c r="D669" s="20" t="s">
        <v>1843</v>
      </c>
      <c r="E669" s="21">
        <v>131950</v>
      </c>
      <c r="F669" s="22" t="s">
        <v>13</v>
      </c>
      <c r="G669" s="22">
        <v>12</v>
      </c>
      <c r="H669" s="22" t="s">
        <v>14</v>
      </c>
      <c r="I669" s="22" t="s">
        <v>2500</v>
      </c>
      <c r="J669" s="30">
        <v>4163</v>
      </c>
      <c r="K669" s="30">
        <v>9990</v>
      </c>
      <c r="L669" s="50"/>
      <c r="M669" s="50"/>
      <c r="N669" s="50"/>
      <c r="O669" s="43">
        <f t="shared" si="20"/>
        <v>0</v>
      </c>
      <c r="P669" s="55">
        <f t="shared" si="21"/>
        <v>0</v>
      </c>
    </row>
    <row r="670" spans="1:16" s="6" customFormat="1" ht="44.25" customHeight="1" thickBot="1">
      <c r="A670" s="27" t="s">
        <v>781</v>
      </c>
      <c r="B670" s="201"/>
      <c r="C670" s="23" t="s">
        <v>2319</v>
      </c>
      <c r="D670" s="24" t="s">
        <v>1844</v>
      </c>
      <c r="E670" s="25">
        <v>131957</v>
      </c>
      <c r="F670" s="26" t="s">
        <v>13</v>
      </c>
      <c r="G670" s="26">
        <v>6</v>
      </c>
      <c r="H670" s="26" t="s">
        <v>2353</v>
      </c>
      <c r="I670" s="26" t="s">
        <v>2500</v>
      </c>
      <c r="J670" s="32">
        <v>4163</v>
      </c>
      <c r="K670" s="32">
        <v>9990</v>
      </c>
      <c r="L670" s="51"/>
      <c r="M670" s="51"/>
      <c r="N670" s="51"/>
      <c r="O670" s="44">
        <f t="shared" si="20"/>
        <v>0</v>
      </c>
      <c r="P670" s="56">
        <f t="shared" si="21"/>
        <v>0</v>
      </c>
    </row>
    <row r="671" spans="1:16" s="6" customFormat="1" ht="42" customHeight="1">
      <c r="A671" s="18" t="s">
        <v>782</v>
      </c>
      <c r="B671" s="200"/>
      <c r="C671" s="19" t="s">
        <v>2319</v>
      </c>
      <c r="D671" s="20" t="s">
        <v>1845</v>
      </c>
      <c r="E671" s="21">
        <v>131964</v>
      </c>
      <c r="F671" s="22" t="s">
        <v>13</v>
      </c>
      <c r="G671" s="22">
        <v>12</v>
      </c>
      <c r="H671" s="22" t="s">
        <v>14</v>
      </c>
      <c r="I671" s="22" t="s">
        <v>2500</v>
      </c>
      <c r="J671" s="30">
        <v>4163</v>
      </c>
      <c r="K671" s="30">
        <v>9990</v>
      </c>
      <c r="L671" s="50"/>
      <c r="M671" s="50"/>
      <c r="N671" s="50"/>
      <c r="O671" s="43">
        <f t="shared" si="20"/>
        <v>0</v>
      </c>
      <c r="P671" s="55">
        <f t="shared" si="21"/>
        <v>0</v>
      </c>
    </row>
    <row r="672" spans="1:16" s="6" customFormat="1" ht="44.25" customHeight="1" thickBot="1">
      <c r="A672" s="27" t="s">
        <v>783</v>
      </c>
      <c r="B672" s="201"/>
      <c r="C672" s="23" t="s">
        <v>2319</v>
      </c>
      <c r="D672" s="24" t="s">
        <v>1846</v>
      </c>
      <c r="E672" s="25">
        <v>131971</v>
      </c>
      <c r="F672" s="26" t="s">
        <v>13</v>
      </c>
      <c r="G672" s="26">
        <v>6</v>
      </c>
      <c r="H672" s="26" t="s">
        <v>2353</v>
      </c>
      <c r="I672" s="26" t="s">
        <v>2500</v>
      </c>
      <c r="J672" s="32">
        <v>4163</v>
      </c>
      <c r="K672" s="32">
        <v>9990</v>
      </c>
      <c r="L672" s="51"/>
      <c r="M672" s="51"/>
      <c r="N672" s="51"/>
      <c r="O672" s="44">
        <f t="shared" si="20"/>
        <v>0</v>
      </c>
      <c r="P672" s="56">
        <f t="shared" si="21"/>
        <v>0</v>
      </c>
    </row>
    <row r="673" spans="1:16" s="6" customFormat="1" ht="42" customHeight="1">
      <c r="A673" s="18" t="s">
        <v>784</v>
      </c>
      <c r="B673" s="200"/>
      <c r="C673" s="19" t="s">
        <v>2319</v>
      </c>
      <c r="D673" s="20" t="s">
        <v>1847</v>
      </c>
      <c r="E673" s="21">
        <v>131978</v>
      </c>
      <c r="F673" s="22" t="s">
        <v>13</v>
      </c>
      <c r="G673" s="22">
        <v>12</v>
      </c>
      <c r="H673" s="22" t="s">
        <v>14</v>
      </c>
      <c r="I673" s="22" t="s">
        <v>2500</v>
      </c>
      <c r="J673" s="30">
        <v>4163</v>
      </c>
      <c r="K673" s="30">
        <v>9990</v>
      </c>
      <c r="L673" s="50"/>
      <c r="M673" s="50"/>
      <c r="N673" s="50"/>
      <c r="O673" s="43">
        <f t="shared" si="20"/>
        <v>0</v>
      </c>
      <c r="P673" s="55">
        <f t="shared" si="21"/>
        <v>0</v>
      </c>
    </row>
    <row r="674" spans="1:16" s="6" customFormat="1" ht="44.25" customHeight="1" thickBot="1">
      <c r="A674" s="27" t="s">
        <v>785</v>
      </c>
      <c r="B674" s="201"/>
      <c r="C674" s="23" t="s">
        <v>2319</v>
      </c>
      <c r="D674" s="24" t="s">
        <v>1848</v>
      </c>
      <c r="E674" s="25">
        <v>131985</v>
      </c>
      <c r="F674" s="26" t="s">
        <v>13</v>
      </c>
      <c r="G674" s="26">
        <v>6</v>
      </c>
      <c r="H674" s="26" t="s">
        <v>2353</v>
      </c>
      <c r="I674" s="26" t="s">
        <v>2500</v>
      </c>
      <c r="J674" s="32">
        <v>4163</v>
      </c>
      <c r="K674" s="32">
        <v>9990</v>
      </c>
      <c r="L674" s="51"/>
      <c r="M674" s="51"/>
      <c r="N674" s="51"/>
      <c r="O674" s="44">
        <f t="shared" si="20"/>
        <v>0</v>
      </c>
      <c r="P674" s="56">
        <f t="shared" si="21"/>
        <v>0</v>
      </c>
    </row>
    <row r="675" spans="1:16" s="6" customFormat="1" ht="42" customHeight="1">
      <c r="A675" s="18" t="s">
        <v>786</v>
      </c>
      <c r="B675" s="200"/>
      <c r="C675" s="19" t="s">
        <v>2319</v>
      </c>
      <c r="D675" s="20" t="s">
        <v>1849</v>
      </c>
      <c r="E675" s="21">
        <v>131992</v>
      </c>
      <c r="F675" s="22" t="s">
        <v>13</v>
      </c>
      <c r="G675" s="22">
        <v>12</v>
      </c>
      <c r="H675" s="22" t="s">
        <v>14</v>
      </c>
      <c r="I675" s="22" t="s">
        <v>2500</v>
      </c>
      <c r="J675" s="30">
        <v>4163</v>
      </c>
      <c r="K675" s="30">
        <v>9990</v>
      </c>
      <c r="L675" s="50"/>
      <c r="M675" s="50"/>
      <c r="N675" s="50"/>
      <c r="O675" s="43">
        <f t="shared" si="20"/>
        <v>0</v>
      </c>
      <c r="P675" s="55">
        <f t="shared" si="21"/>
        <v>0</v>
      </c>
    </row>
    <row r="676" spans="1:16" s="6" customFormat="1" ht="44.25" customHeight="1" thickBot="1">
      <c r="A676" s="27" t="s">
        <v>787</v>
      </c>
      <c r="B676" s="201"/>
      <c r="C676" s="23" t="s">
        <v>2319</v>
      </c>
      <c r="D676" s="24" t="s">
        <v>1850</v>
      </c>
      <c r="E676" s="25">
        <v>131999</v>
      </c>
      <c r="F676" s="26" t="s">
        <v>13</v>
      </c>
      <c r="G676" s="26">
        <v>6</v>
      </c>
      <c r="H676" s="26" t="s">
        <v>2353</v>
      </c>
      <c r="I676" s="26" t="s">
        <v>2500</v>
      </c>
      <c r="J676" s="32">
        <v>4163</v>
      </c>
      <c r="K676" s="32">
        <v>9990</v>
      </c>
      <c r="L676" s="51"/>
      <c r="M676" s="51"/>
      <c r="N676" s="51"/>
      <c r="O676" s="44">
        <f t="shared" si="20"/>
        <v>0</v>
      </c>
      <c r="P676" s="56">
        <f t="shared" si="21"/>
        <v>0</v>
      </c>
    </row>
    <row r="677" spans="1:16" s="6" customFormat="1" ht="42" customHeight="1">
      <c r="A677" s="18" t="s">
        <v>788</v>
      </c>
      <c r="B677" s="200"/>
      <c r="C677" s="19" t="s">
        <v>2319</v>
      </c>
      <c r="D677" s="20" t="s">
        <v>1851</v>
      </c>
      <c r="E677" s="21">
        <v>132006</v>
      </c>
      <c r="F677" s="22" t="s">
        <v>13</v>
      </c>
      <c r="G677" s="22">
        <v>12</v>
      </c>
      <c r="H677" s="22" t="s">
        <v>14</v>
      </c>
      <c r="I677" s="22" t="s">
        <v>2500</v>
      </c>
      <c r="J677" s="30">
        <v>4163</v>
      </c>
      <c r="K677" s="30">
        <v>9990</v>
      </c>
      <c r="L677" s="50"/>
      <c r="M677" s="50"/>
      <c r="N677" s="50"/>
      <c r="O677" s="43">
        <f t="shared" si="20"/>
        <v>0</v>
      </c>
      <c r="P677" s="55">
        <f t="shared" si="21"/>
        <v>0</v>
      </c>
    </row>
    <row r="678" spans="1:16" s="6" customFormat="1" ht="44.25" customHeight="1" thickBot="1">
      <c r="A678" s="27" t="s">
        <v>789</v>
      </c>
      <c r="B678" s="201"/>
      <c r="C678" s="23" t="s">
        <v>2319</v>
      </c>
      <c r="D678" s="24" t="s">
        <v>1852</v>
      </c>
      <c r="E678" s="25">
        <v>132013</v>
      </c>
      <c r="F678" s="26" t="s">
        <v>13</v>
      </c>
      <c r="G678" s="26">
        <v>6</v>
      </c>
      <c r="H678" s="26" t="s">
        <v>2353</v>
      </c>
      <c r="I678" s="26" t="s">
        <v>2500</v>
      </c>
      <c r="J678" s="32">
        <v>4163</v>
      </c>
      <c r="K678" s="32">
        <v>9990</v>
      </c>
      <c r="L678" s="51"/>
      <c r="M678" s="51"/>
      <c r="N678" s="51"/>
      <c r="O678" s="44">
        <f t="shared" si="20"/>
        <v>0</v>
      </c>
      <c r="P678" s="56">
        <f t="shared" si="21"/>
        <v>0</v>
      </c>
    </row>
    <row r="679" spans="1:16" s="6" customFormat="1" ht="42" customHeight="1">
      <c r="A679" s="18" t="s">
        <v>790</v>
      </c>
      <c r="B679" s="200"/>
      <c r="C679" s="19" t="s">
        <v>2319</v>
      </c>
      <c r="D679" s="20" t="s">
        <v>1853</v>
      </c>
      <c r="E679" s="21">
        <v>132020</v>
      </c>
      <c r="F679" s="22" t="s">
        <v>13</v>
      </c>
      <c r="G679" s="22">
        <v>12</v>
      </c>
      <c r="H679" s="22" t="s">
        <v>14</v>
      </c>
      <c r="I679" s="22" t="s">
        <v>2500</v>
      </c>
      <c r="J679" s="30">
        <v>4163</v>
      </c>
      <c r="K679" s="30">
        <v>9990</v>
      </c>
      <c r="L679" s="50"/>
      <c r="M679" s="50"/>
      <c r="N679" s="50"/>
      <c r="O679" s="43">
        <f t="shared" si="20"/>
        <v>0</v>
      </c>
      <c r="P679" s="55">
        <f t="shared" si="21"/>
        <v>0</v>
      </c>
    </row>
    <row r="680" spans="1:16" s="6" customFormat="1" ht="44.25" customHeight="1" thickBot="1">
      <c r="A680" s="27" t="s">
        <v>791</v>
      </c>
      <c r="B680" s="201"/>
      <c r="C680" s="23" t="s">
        <v>2319</v>
      </c>
      <c r="D680" s="24" t="s">
        <v>1854</v>
      </c>
      <c r="E680" s="25">
        <v>132027</v>
      </c>
      <c r="F680" s="26" t="s">
        <v>13</v>
      </c>
      <c r="G680" s="26">
        <v>6</v>
      </c>
      <c r="H680" s="26" t="s">
        <v>2353</v>
      </c>
      <c r="I680" s="26" t="s">
        <v>2500</v>
      </c>
      <c r="J680" s="32">
        <v>4163</v>
      </c>
      <c r="K680" s="32">
        <v>9990</v>
      </c>
      <c r="L680" s="51"/>
      <c r="M680" s="51"/>
      <c r="N680" s="51"/>
      <c r="O680" s="44">
        <f t="shared" si="20"/>
        <v>0</v>
      </c>
      <c r="P680" s="56">
        <f t="shared" si="21"/>
        <v>0</v>
      </c>
    </row>
    <row r="681" spans="1:16" s="6" customFormat="1" ht="42" customHeight="1">
      <c r="A681" s="18" t="s">
        <v>792</v>
      </c>
      <c r="B681" s="200"/>
      <c r="C681" s="19" t="s">
        <v>2319</v>
      </c>
      <c r="D681" s="20" t="s">
        <v>1855</v>
      </c>
      <c r="E681" s="21">
        <v>132034</v>
      </c>
      <c r="F681" s="22" t="s">
        <v>13</v>
      </c>
      <c r="G681" s="22">
        <v>12</v>
      </c>
      <c r="H681" s="22" t="s">
        <v>14</v>
      </c>
      <c r="I681" s="22" t="s">
        <v>2500</v>
      </c>
      <c r="J681" s="30">
        <v>4163</v>
      </c>
      <c r="K681" s="30">
        <v>9990</v>
      </c>
      <c r="L681" s="50"/>
      <c r="M681" s="50"/>
      <c r="N681" s="50"/>
      <c r="O681" s="43">
        <f t="shared" si="20"/>
        <v>0</v>
      </c>
      <c r="P681" s="55">
        <f t="shared" si="21"/>
        <v>0</v>
      </c>
    </row>
    <row r="682" spans="1:16" s="6" customFormat="1" ht="44.25" customHeight="1" thickBot="1">
      <c r="A682" s="27" t="s">
        <v>793</v>
      </c>
      <c r="B682" s="201"/>
      <c r="C682" s="23" t="s">
        <v>2319</v>
      </c>
      <c r="D682" s="24" t="s">
        <v>1856</v>
      </c>
      <c r="E682" s="25">
        <v>132041</v>
      </c>
      <c r="F682" s="26" t="s">
        <v>13</v>
      </c>
      <c r="G682" s="26">
        <v>6</v>
      </c>
      <c r="H682" s="26" t="s">
        <v>2353</v>
      </c>
      <c r="I682" s="26" t="s">
        <v>2500</v>
      </c>
      <c r="J682" s="32">
        <v>4163</v>
      </c>
      <c r="K682" s="32">
        <v>9990</v>
      </c>
      <c r="L682" s="51"/>
      <c r="M682" s="51"/>
      <c r="N682" s="51"/>
      <c r="O682" s="44">
        <f t="shared" si="20"/>
        <v>0</v>
      </c>
      <c r="P682" s="56">
        <f t="shared" si="21"/>
        <v>0</v>
      </c>
    </row>
    <row r="683" spans="1:16" s="6" customFormat="1" ht="42" customHeight="1">
      <c r="A683" s="18" t="s">
        <v>794</v>
      </c>
      <c r="B683" s="200"/>
      <c r="C683" s="19" t="s">
        <v>2319</v>
      </c>
      <c r="D683" s="20" t="s">
        <v>1857</v>
      </c>
      <c r="E683" s="21">
        <v>132048</v>
      </c>
      <c r="F683" s="22" t="s">
        <v>13</v>
      </c>
      <c r="G683" s="22">
        <v>12</v>
      </c>
      <c r="H683" s="22" t="s">
        <v>14</v>
      </c>
      <c r="I683" s="22" t="s">
        <v>2500</v>
      </c>
      <c r="J683" s="30">
        <v>4163</v>
      </c>
      <c r="K683" s="30">
        <v>9990</v>
      </c>
      <c r="L683" s="50"/>
      <c r="M683" s="50"/>
      <c r="N683" s="50"/>
      <c r="O683" s="43">
        <f t="shared" si="20"/>
        <v>0</v>
      </c>
      <c r="P683" s="55">
        <f t="shared" si="21"/>
        <v>0</v>
      </c>
    </row>
    <row r="684" spans="1:16" s="6" customFormat="1" ht="44.25" customHeight="1" thickBot="1">
      <c r="A684" s="27" t="s">
        <v>795</v>
      </c>
      <c r="B684" s="201"/>
      <c r="C684" s="23" t="s">
        <v>2319</v>
      </c>
      <c r="D684" s="24" t="s">
        <v>1858</v>
      </c>
      <c r="E684" s="25">
        <v>132055</v>
      </c>
      <c r="F684" s="26" t="s">
        <v>13</v>
      </c>
      <c r="G684" s="26">
        <v>6</v>
      </c>
      <c r="H684" s="26" t="s">
        <v>2353</v>
      </c>
      <c r="I684" s="26" t="s">
        <v>2500</v>
      </c>
      <c r="J684" s="32">
        <v>4163</v>
      </c>
      <c r="K684" s="32">
        <v>9990</v>
      </c>
      <c r="L684" s="51"/>
      <c r="M684" s="51"/>
      <c r="N684" s="51"/>
      <c r="O684" s="44">
        <f t="shared" si="20"/>
        <v>0</v>
      </c>
      <c r="P684" s="56">
        <f t="shared" si="21"/>
        <v>0</v>
      </c>
    </row>
    <row r="685" spans="1:16" s="6" customFormat="1" ht="42" customHeight="1">
      <c r="A685" s="18" t="s">
        <v>796</v>
      </c>
      <c r="B685" s="200"/>
      <c r="C685" s="19" t="s">
        <v>2320</v>
      </c>
      <c r="D685" s="20" t="s">
        <v>1859</v>
      </c>
      <c r="E685" s="21">
        <v>132062</v>
      </c>
      <c r="F685" s="22" t="s">
        <v>13</v>
      </c>
      <c r="G685" s="22">
        <v>12</v>
      </c>
      <c r="H685" s="22" t="s">
        <v>12</v>
      </c>
      <c r="I685" s="22" t="s">
        <v>2500</v>
      </c>
      <c r="J685" s="30">
        <v>5413</v>
      </c>
      <c r="K685" s="30">
        <v>12990</v>
      </c>
      <c r="L685" s="50"/>
      <c r="M685" s="50"/>
      <c r="N685" s="50"/>
      <c r="O685" s="43">
        <f t="shared" si="20"/>
        <v>0</v>
      </c>
      <c r="P685" s="55">
        <f t="shared" si="21"/>
        <v>0</v>
      </c>
    </row>
    <row r="686" spans="1:16" s="6" customFormat="1" ht="44.25" customHeight="1" thickBot="1">
      <c r="A686" s="27" t="s">
        <v>797</v>
      </c>
      <c r="B686" s="201"/>
      <c r="C686" s="23" t="s">
        <v>2320</v>
      </c>
      <c r="D686" s="24" t="s">
        <v>1860</v>
      </c>
      <c r="E686" s="25">
        <v>132069</v>
      </c>
      <c r="F686" s="26" t="s">
        <v>13</v>
      </c>
      <c r="G686" s="26">
        <v>6</v>
      </c>
      <c r="H686" s="26" t="s">
        <v>2353</v>
      </c>
      <c r="I686" s="26" t="s">
        <v>2500</v>
      </c>
      <c r="J686" s="32">
        <v>5413</v>
      </c>
      <c r="K686" s="32">
        <v>12990</v>
      </c>
      <c r="L686" s="51"/>
      <c r="M686" s="51"/>
      <c r="N686" s="51"/>
      <c r="O686" s="44">
        <f t="shared" si="20"/>
        <v>0</v>
      </c>
      <c r="P686" s="56">
        <f t="shared" si="21"/>
        <v>0</v>
      </c>
    </row>
    <row r="687" spans="1:16" s="6" customFormat="1" ht="42" customHeight="1">
      <c r="A687" s="18" t="s">
        <v>798</v>
      </c>
      <c r="B687" s="200"/>
      <c r="C687" s="19" t="s">
        <v>2320</v>
      </c>
      <c r="D687" s="20" t="s">
        <v>1861</v>
      </c>
      <c r="E687" s="21">
        <v>132076</v>
      </c>
      <c r="F687" s="22" t="s">
        <v>13</v>
      </c>
      <c r="G687" s="22">
        <v>12</v>
      </c>
      <c r="H687" s="22" t="s">
        <v>12</v>
      </c>
      <c r="I687" s="22" t="s">
        <v>2500</v>
      </c>
      <c r="J687" s="30">
        <v>5413</v>
      </c>
      <c r="K687" s="30">
        <v>12990</v>
      </c>
      <c r="L687" s="50"/>
      <c r="M687" s="50"/>
      <c r="N687" s="50"/>
      <c r="O687" s="43">
        <f t="shared" si="20"/>
        <v>0</v>
      </c>
      <c r="P687" s="55">
        <f t="shared" si="21"/>
        <v>0</v>
      </c>
    </row>
    <row r="688" spans="1:16" s="6" customFormat="1" ht="44.25" customHeight="1" thickBot="1">
      <c r="A688" s="27" t="s">
        <v>799</v>
      </c>
      <c r="B688" s="201"/>
      <c r="C688" s="23" t="s">
        <v>2320</v>
      </c>
      <c r="D688" s="24" t="s">
        <v>1862</v>
      </c>
      <c r="E688" s="25">
        <v>132083</v>
      </c>
      <c r="F688" s="26" t="s">
        <v>13</v>
      </c>
      <c r="G688" s="26">
        <v>6</v>
      </c>
      <c r="H688" s="26" t="s">
        <v>2353</v>
      </c>
      <c r="I688" s="26" t="s">
        <v>2500</v>
      </c>
      <c r="J688" s="32">
        <v>5413</v>
      </c>
      <c r="K688" s="32">
        <v>12990</v>
      </c>
      <c r="L688" s="51"/>
      <c r="M688" s="51"/>
      <c r="N688" s="51"/>
      <c r="O688" s="44">
        <f t="shared" si="20"/>
        <v>0</v>
      </c>
      <c r="P688" s="56">
        <f t="shared" si="21"/>
        <v>0</v>
      </c>
    </row>
    <row r="689" spans="1:16" s="6" customFormat="1" ht="42" customHeight="1">
      <c r="A689" s="18" t="s">
        <v>800</v>
      </c>
      <c r="B689" s="200"/>
      <c r="C689" s="19" t="s">
        <v>2320</v>
      </c>
      <c r="D689" s="20" t="s">
        <v>1863</v>
      </c>
      <c r="E689" s="21">
        <v>132090</v>
      </c>
      <c r="F689" s="22" t="s">
        <v>13</v>
      </c>
      <c r="G689" s="22">
        <v>12</v>
      </c>
      <c r="H689" s="22" t="s">
        <v>12</v>
      </c>
      <c r="I689" s="22" t="s">
        <v>2500</v>
      </c>
      <c r="J689" s="30">
        <v>5413</v>
      </c>
      <c r="K689" s="30">
        <v>12990</v>
      </c>
      <c r="L689" s="50"/>
      <c r="M689" s="50"/>
      <c r="N689" s="50"/>
      <c r="O689" s="43">
        <f t="shared" si="20"/>
        <v>0</v>
      </c>
      <c r="P689" s="55">
        <f t="shared" si="21"/>
        <v>0</v>
      </c>
    </row>
    <row r="690" spans="1:16" s="6" customFormat="1" ht="44.25" customHeight="1" thickBot="1">
      <c r="A690" s="27" t="s">
        <v>801</v>
      </c>
      <c r="B690" s="201"/>
      <c r="C690" s="23" t="s">
        <v>2320</v>
      </c>
      <c r="D690" s="24" t="s">
        <v>1864</v>
      </c>
      <c r="E690" s="25">
        <v>132097</v>
      </c>
      <c r="F690" s="26" t="s">
        <v>13</v>
      </c>
      <c r="G690" s="26">
        <v>6</v>
      </c>
      <c r="H690" s="26" t="s">
        <v>2353</v>
      </c>
      <c r="I690" s="26" t="s">
        <v>2500</v>
      </c>
      <c r="J690" s="32">
        <v>5413</v>
      </c>
      <c r="K690" s="32">
        <v>12990</v>
      </c>
      <c r="L690" s="51"/>
      <c r="M690" s="51"/>
      <c r="N690" s="51"/>
      <c r="O690" s="44">
        <f t="shared" si="20"/>
        <v>0</v>
      </c>
      <c r="P690" s="56">
        <f t="shared" si="21"/>
        <v>0</v>
      </c>
    </row>
    <row r="691" spans="1:16" s="6" customFormat="1" ht="42" customHeight="1">
      <c r="A691" s="18" t="s">
        <v>802</v>
      </c>
      <c r="B691" s="200"/>
      <c r="C691" s="19" t="s">
        <v>2320</v>
      </c>
      <c r="D691" s="20" t="s">
        <v>1865</v>
      </c>
      <c r="E691" s="21">
        <v>132104</v>
      </c>
      <c r="F691" s="22" t="s">
        <v>13</v>
      </c>
      <c r="G691" s="22">
        <v>12</v>
      </c>
      <c r="H691" s="22" t="s">
        <v>12</v>
      </c>
      <c r="I691" s="22" t="s">
        <v>2500</v>
      </c>
      <c r="J691" s="30">
        <v>5413</v>
      </c>
      <c r="K691" s="30">
        <v>12990</v>
      </c>
      <c r="L691" s="50"/>
      <c r="M691" s="50"/>
      <c r="N691" s="50"/>
      <c r="O691" s="43">
        <f t="shared" si="20"/>
        <v>0</v>
      </c>
      <c r="P691" s="55">
        <f t="shared" si="21"/>
        <v>0</v>
      </c>
    </row>
    <row r="692" spans="1:16" s="6" customFormat="1" ht="44.25" customHeight="1" thickBot="1">
      <c r="A692" s="27" t="s">
        <v>803</v>
      </c>
      <c r="B692" s="201"/>
      <c r="C692" s="23" t="s">
        <v>2320</v>
      </c>
      <c r="D692" s="24" t="s">
        <v>1866</v>
      </c>
      <c r="E692" s="25">
        <v>132111</v>
      </c>
      <c r="F692" s="26" t="s">
        <v>13</v>
      </c>
      <c r="G692" s="26">
        <v>6</v>
      </c>
      <c r="H692" s="26" t="s">
        <v>2353</v>
      </c>
      <c r="I692" s="26" t="s">
        <v>2500</v>
      </c>
      <c r="J692" s="32">
        <v>5413</v>
      </c>
      <c r="K692" s="32">
        <v>12990</v>
      </c>
      <c r="L692" s="51"/>
      <c r="M692" s="51"/>
      <c r="N692" s="51"/>
      <c r="O692" s="44">
        <f t="shared" si="20"/>
        <v>0</v>
      </c>
      <c r="P692" s="56">
        <f t="shared" si="21"/>
        <v>0</v>
      </c>
    </row>
    <row r="693" spans="1:16" s="6" customFormat="1" ht="42" customHeight="1">
      <c r="A693" s="18" t="s">
        <v>804</v>
      </c>
      <c r="B693" s="200"/>
      <c r="C693" s="19" t="s">
        <v>2320</v>
      </c>
      <c r="D693" s="20" t="s">
        <v>1867</v>
      </c>
      <c r="E693" s="21">
        <v>132118</v>
      </c>
      <c r="F693" s="22" t="s">
        <v>13</v>
      </c>
      <c r="G693" s="22">
        <v>12</v>
      </c>
      <c r="H693" s="22" t="s">
        <v>12</v>
      </c>
      <c r="I693" s="22" t="s">
        <v>2500</v>
      </c>
      <c r="J693" s="30">
        <v>5413</v>
      </c>
      <c r="K693" s="30">
        <v>12990</v>
      </c>
      <c r="L693" s="50"/>
      <c r="M693" s="50"/>
      <c r="N693" s="50"/>
      <c r="O693" s="43">
        <f t="shared" si="20"/>
        <v>0</v>
      </c>
      <c r="P693" s="55">
        <f t="shared" si="21"/>
        <v>0</v>
      </c>
    </row>
    <row r="694" spans="1:16" s="6" customFormat="1" ht="44.25" customHeight="1" thickBot="1">
      <c r="A694" s="27" t="s">
        <v>805</v>
      </c>
      <c r="B694" s="201"/>
      <c r="C694" s="23" t="s">
        <v>2320</v>
      </c>
      <c r="D694" s="24" t="s">
        <v>1868</v>
      </c>
      <c r="E694" s="25">
        <v>132125</v>
      </c>
      <c r="F694" s="26" t="s">
        <v>13</v>
      </c>
      <c r="G694" s="26">
        <v>6</v>
      </c>
      <c r="H694" s="26" t="s">
        <v>2353</v>
      </c>
      <c r="I694" s="26" t="s">
        <v>2500</v>
      </c>
      <c r="J694" s="32">
        <v>5413</v>
      </c>
      <c r="K694" s="32">
        <v>12990</v>
      </c>
      <c r="L694" s="51"/>
      <c r="M694" s="51"/>
      <c r="N694" s="51"/>
      <c r="O694" s="44">
        <f t="shared" si="20"/>
        <v>0</v>
      </c>
      <c r="P694" s="56">
        <f t="shared" si="21"/>
        <v>0</v>
      </c>
    </row>
    <row r="695" spans="1:16" s="6" customFormat="1" ht="42" customHeight="1">
      <c r="A695" s="18" t="s">
        <v>806</v>
      </c>
      <c r="B695" s="200"/>
      <c r="C695" s="19" t="s">
        <v>2321</v>
      </c>
      <c r="D695" s="20" t="s">
        <v>1869</v>
      </c>
      <c r="E695" s="21">
        <v>132202</v>
      </c>
      <c r="F695" s="22" t="s">
        <v>13</v>
      </c>
      <c r="G695" s="22">
        <v>12</v>
      </c>
      <c r="H695" s="22" t="s">
        <v>14</v>
      </c>
      <c r="I695" s="22" t="s">
        <v>2500</v>
      </c>
      <c r="J695" s="30">
        <v>4996</v>
      </c>
      <c r="K695" s="30">
        <v>11990</v>
      </c>
      <c r="L695" s="50"/>
      <c r="M695" s="50"/>
      <c r="N695" s="50"/>
      <c r="O695" s="43">
        <f t="shared" si="20"/>
        <v>0</v>
      </c>
      <c r="P695" s="55">
        <f t="shared" si="21"/>
        <v>0</v>
      </c>
    </row>
    <row r="696" spans="1:16" s="6" customFormat="1" ht="44.25" customHeight="1" thickBot="1">
      <c r="A696" s="27" t="s">
        <v>807</v>
      </c>
      <c r="B696" s="201"/>
      <c r="C696" s="23" t="s">
        <v>2321</v>
      </c>
      <c r="D696" s="24" t="s">
        <v>1870</v>
      </c>
      <c r="E696" s="25">
        <v>132209</v>
      </c>
      <c r="F696" s="26" t="s">
        <v>13</v>
      </c>
      <c r="G696" s="26">
        <v>6</v>
      </c>
      <c r="H696" s="26" t="s">
        <v>2353</v>
      </c>
      <c r="I696" s="26" t="s">
        <v>2500</v>
      </c>
      <c r="J696" s="32">
        <v>4996</v>
      </c>
      <c r="K696" s="32">
        <v>11990</v>
      </c>
      <c r="L696" s="51"/>
      <c r="M696" s="51"/>
      <c r="N696" s="51"/>
      <c r="O696" s="44">
        <f t="shared" si="20"/>
        <v>0</v>
      </c>
      <c r="P696" s="56">
        <f t="shared" si="21"/>
        <v>0</v>
      </c>
    </row>
    <row r="697" spans="1:16" s="6" customFormat="1" ht="42" customHeight="1">
      <c r="A697" s="18" t="s">
        <v>808</v>
      </c>
      <c r="B697" s="200"/>
      <c r="C697" s="19" t="s">
        <v>2321</v>
      </c>
      <c r="D697" s="20" t="s">
        <v>1871</v>
      </c>
      <c r="E697" s="21">
        <v>132216</v>
      </c>
      <c r="F697" s="22" t="s">
        <v>13</v>
      </c>
      <c r="G697" s="22">
        <v>12</v>
      </c>
      <c r="H697" s="22" t="s">
        <v>14</v>
      </c>
      <c r="I697" s="22" t="s">
        <v>2500</v>
      </c>
      <c r="J697" s="30">
        <v>4996</v>
      </c>
      <c r="K697" s="30">
        <v>11990</v>
      </c>
      <c r="L697" s="50"/>
      <c r="M697" s="50"/>
      <c r="N697" s="50"/>
      <c r="O697" s="43">
        <f t="shared" si="20"/>
        <v>0</v>
      </c>
      <c r="P697" s="55">
        <f t="shared" si="21"/>
        <v>0</v>
      </c>
    </row>
    <row r="698" spans="1:16" s="6" customFormat="1" ht="44.25" customHeight="1" thickBot="1">
      <c r="A698" s="27" t="s">
        <v>809</v>
      </c>
      <c r="B698" s="201"/>
      <c r="C698" s="23" t="s">
        <v>2321</v>
      </c>
      <c r="D698" s="24" t="s">
        <v>1872</v>
      </c>
      <c r="E698" s="25">
        <v>132223</v>
      </c>
      <c r="F698" s="26" t="s">
        <v>13</v>
      </c>
      <c r="G698" s="26">
        <v>6</v>
      </c>
      <c r="H698" s="26" t="s">
        <v>2353</v>
      </c>
      <c r="I698" s="26" t="s">
        <v>2500</v>
      </c>
      <c r="J698" s="32">
        <v>4996</v>
      </c>
      <c r="K698" s="32">
        <v>11990</v>
      </c>
      <c r="L698" s="51"/>
      <c r="M698" s="51"/>
      <c r="N698" s="51"/>
      <c r="O698" s="44">
        <f t="shared" si="20"/>
        <v>0</v>
      </c>
      <c r="P698" s="56">
        <f t="shared" si="21"/>
        <v>0</v>
      </c>
    </row>
    <row r="699" spans="1:16" s="6" customFormat="1" ht="42" customHeight="1">
      <c r="A699" s="18" t="s">
        <v>810</v>
      </c>
      <c r="B699" s="200"/>
      <c r="C699" s="19" t="s">
        <v>2321</v>
      </c>
      <c r="D699" s="20" t="s">
        <v>1873</v>
      </c>
      <c r="E699" s="21">
        <v>132230</v>
      </c>
      <c r="F699" s="22" t="s">
        <v>13</v>
      </c>
      <c r="G699" s="22">
        <v>12</v>
      </c>
      <c r="H699" s="22" t="s">
        <v>14</v>
      </c>
      <c r="I699" s="22" t="s">
        <v>2500</v>
      </c>
      <c r="J699" s="30">
        <v>4996</v>
      </c>
      <c r="K699" s="30">
        <v>11990</v>
      </c>
      <c r="L699" s="50"/>
      <c r="M699" s="50"/>
      <c r="N699" s="50"/>
      <c r="O699" s="43">
        <f t="shared" si="20"/>
        <v>0</v>
      </c>
      <c r="P699" s="55">
        <f t="shared" si="21"/>
        <v>0</v>
      </c>
    </row>
    <row r="700" spans="1:16" s="6" customFormat="1" ht="44.25" customHeight="1" thickBot="1">
      <c r="A700" s="27" t="s">
        <v>811</v>
      </c>
      <c r="B700" s="201"/>
      <c r="C700" s="23" t="s">
        <v>2321</v>
      </c>
      <c r="D700" s="24" t="s">
        <v>1874</v>
      </c>
      <c r="E700" s="25">
        <v>132237</v>
      </c>
      <c r="F700" s="26" t="s">
        <v>13</v>
      </c>
      <c r="G700" s="26">
        <v>6</v>
      </c>
      <c r="H700" s="26" t="s">
        <v>2353</v>
      </c>
      <c r="I700" s="26" t="s">
        <v>2500</v>
      </c>
      <c r="J700" s="32">
        <v>4996</v>
      </c>
      <c r="K700" s="32">
        <v>11990</v>
      </c>
      <c r="L700" s="51"/>
      <c r="M700" s="51"/>
      <c r="N700" s="51"/>
      <c r="O700" s="44">
        <f t="shared" si="20"/>
        <v>0</v>
      </c>
      <c r="P700" s="56">
        <f t="shared" si="21"/>
        <v>0</v>
      </c>
    </row>
    <row r="701" spans="1:16" s="6" customFormat="1" ht="42" customHeight="1">
      <c r="A701" s="18" t="s">
        <v>812</v>
      </c>
      <c r="B701" s="200"/>
      <c r="C701" s="19" t="s">
        <v>2321</v>
      </c>
      <c r="D701" s="20" t="s">
        <v>1875</v>
      </c>
      <c r="E701" s="21">
        <v>132244</v>
      </c>
      <c r="F701" s="22" t="s">
        <v>13</v>
      </c>
      <c r="G701" s="22">
        <v>12</v>
      </c>
      <c r="H701" s="22" t="s">
        <v>14</v>
      </c>
      <c r="I701" s="22" t="s">
        <v>2500</v>
      </c>
      <c r="J701" s="30">
        <v>4996</v>
      </c>
      <c r="K701" s="30">
        <v>11990</v>
      </c>
      <c r="L701" s="50"/>
      <c r="M701" s="50"/>
      <c r="N701" s="50"/>
      <c r="O701" s="43">
        <f t="shared" si="20"/>
        <v>0</v>
      </c>
      <c r="P701" s="55">
        <f t="shared" si="21"/>
        <v>0</v>
      </c>
    </row>
    <row r="702" spans="1:16" s="6" customFormat="1" ht="44.25" customHeight="1" thickBot="1">
      <c r="A702" s="27" t="s">
        <v>813</v>
      </c>
      <c r="B702" s="201"/>
      <c r="C702" s="23" t="s">
        <v>2321</v>
      </c>
      <c r="D702" s="24" t="s">
        <v>1876</v>
      </c>
      <c r="E702" s="25">
        <v>132251</v>
      </c>
      <c r="F702" s="26" t="s">
        <v>13</v>
      </c>
      <c r="G702" s="26">
        <v>6</v>
      </c>
      <c r="H702" s="26" t="s">
        <v>2353</v>
      </c>
      <c r="I702" s="26" t="s">
        <v>2500</v>
      </c>
      <c r="J702" s="32">
        <v>4996</v>
      </c>
      <c r="K702" s="32">
        <v>11990</v>
      </c>
      <c r="L702" s="51"/>
      <c r="M702" s="51"/>
      <c r="N702" s="51"/>
      <c r="O702" s="44">
        <f t="shared" si="20"/>
        <v>0</v>
      </c>
      <c r="P702" s="56">
        <f t="shared" si="21"/>
        <v>0</v>
      </c>
    </row>
    <row r="703" spans="1:16" s="6" customFormat="1" ht="42" customHeight="1">
      <c r="A703" s="18" t="s">
        <v>814</v>
      </c>
      <c r="B703" s="200"/>
      <c r="C703" s="19" t="s">
        <v>2322</v>
      </c>
      <c r="D703" s="20" t="s">
        <v>1877</v>
      </c>
      <c r="E703" s="21">
        <v>132258</v>
      </c>
      <c r="F703" s="22" t="s">
        <v>13</v>
      </c>
      <c r="G703" s="22">
        <v>12</v>
      </c>
      <c r="H703" s="22" t="s">
        <v>14</v>
      </c>
      <c r="I703" s="22" t="s">
        <v>2500</v>
      </c>
      <c r="J703" s="30">
        <v>4996</v>
      </c>
      <c r="K703" s="30">
        <v>11990</v>
      </c>
      <c r="L703" s="50"/>
      <c r="M703" s="50"/>
      <c r="N703" s="50"/>
      <c r="O703" s="43">
        <f t="shared" si="20"/>
        <v>0</v>
      </c>
      <c r="P703" s="55">
        <f t="shared" si="21"/>
        <v>0</v>
      </c>
    </row>
    <row r="704" spans="1:16" s="6" customFormat="1" ht="44.25" customHeight="1" thickBot="1">
      <c r="A704" s="27" t="s">
        <v>815</v>
      </c>
      <c r="B704" s="201"/>
      <c r="C704" s="23" t="s">
        <v>2322</v>
      </c>
      <c r="D704" s="24" t="s">
        <v>1878</v>
      </c>
      <c r="E704" s="25">
        <v>132265</v>
      </c>
      <c r="F704" s="26" t="s">
        <v>13</v>
      </c>
      <c r="G704" s="26">
        <v>6</v>
      </c>
      <c r="H704" s="26" t="s">
        <v>2353</v>
      </c>
      <c r="I704" s="26" t="s">
        <v>2500</v>
      </c>
      <c r="J704" s="32">
        <v>4996</v>
      </c>
      <c r="K704" s="32">
        <v>11990</v>
      </c>
      <c r="L704" s="51"/>
      <c r="M704" s="51"/>
      <c r="N704" s="51"/>
      <c r="O704" s="44">
        <f t="shared" si="20"/>
        <v>0</v>
      </c>
      <c r="P704" s="56">
        <f t="shared" si="21"/>
        <v>0</v>
      </c>
    </row>
    <row r="705" spans="1:16" s="6" customFormat="1" ht="47.25" customHeight="1">
      <c r="A705" s="18" t="s">
        <v>816</v>
      </c>
      <c r="B705" s="200"/>
      <c r="C705" s="19" t="s">
        <v>2322</v>
      </c>
      <c r="D705" s="20" t="s">
        <v>1879</v>
      </c>
      <c r="E705" s="21">
        <v>132272</v>
      </c>
      <c r="F705" s="22" t="s">
        <v>13</v>
      </c>
      <c r="G705" s="22">
        <v>12</v>
      </c>
      <c r="H705" s="22" t="s">
        <v>14</v>
      </c>
      <c r="I705" s="22" t="s">
        <v>2500</v>
      </c>
      <c r="J705" s="30">
        <v>4996</v>
      </c>
      <c r="K705" s="30">
        <v>11990</v>
      </c>
      <c r="L705" s="50"/>
      <c r="M705" s="50"/>
      <c r="N705" s="50"/>
      <c r="O705" s="43">
        <f t="shared" si="20"/>
        <v>0</v>
      </c>
      <c r="P705" s="55">
        <f t="shared" si="21"/>
        <v>0</v>
      </c>
    </row>
    <row r="706" spans="1:16" s="6" customFormat="1" ht="47.25" customHeight="1" thickBot="1">
      <c r="A706" s="27" t="s">
        <v>817</v>
      </c>
      <c r="B706" s="201"/>
      <c r="C706" s="23" t="s">
        <v>2322</v>
      </c>
      <c r="D706" s="24" t="s">
        <v>1880</v>
      </c>
      <c r="E706" s="25">
        <v>132279</v>
      </c>
      <c r="F706" s="26" t="s">
        <v>13</v>
      </c>
      <c r="G706" s="26">
        <v>6</v>
      </c>
      <c r="H706" s="26" t="s">
        <v>2353</v>
      </c>
      <c r="I706" s="26" t="s">
        <v>2500</v>
      </c>
      <c r="J706" s="32">
        <v>4996</v>
      </c>
      <c r="K706" s="32">
        <v>11990</v>
      </c>
      <c r="L706" s="51"/>
      <c r="M706" s="51"/>
      <c r="N706" s="51"/>
      <c r="O706" s="44">
        <f t="shared" si="20"/>
        <v>0</v>
      </c>
      <c r="P706" s="56">
        <f t="shared" si="21"/>
        <v>0</v>
      </c>
    </row>
    <row r="707" spans="1:16" s="6" customFormat="1" ht="48" customHeight="1">
      <c r="A707" s="18" t="s">
        <v>818</v>
      </c>
      <c r="B707" s="200"/>
      <c r="C707" s="19" t="s">
        <v>2322</v>
      </c>
      <c r="D707" s="20" t="s">
        <v>1881</v>
      </c>
      <c r="E707" s="21">
        <v>132286</v>
      </c>
      <c r="F707" s="22" t="s">
        <v>13</v>
      </c>
      <c r="G707" s="22">
        <v>12</v>
      </c>
      <c r="H707" s="22" t="s">
        <v>14</v>
      </c>
      <c r="I707" s="22" t="s">
        <v>2500</v>
      </c>
      <c r="J707" s="30">
        <v>4996</v>
      </c>
      <c r="K707" s="30">
        <v>11990</v>
      </c>
      <c r="L707" s="50"/>
      <c r="M707" s="50"/>
      <c r="N707" s="50"/>
      <c r="O707" s="43">
        <f t="shared" si="20"/>
        <v>0</v>
      </c>
      <c r="P707" s="55">
        <f t="shared" si="21"/>
        <v>0</v>
      </c>
    </row>
    <row r="708" spans="1:16" s="6" customFormat="1" ht="48" customHeight="1" thickBot="1">
      <c r="A708" s="27" t="s">
        <v>819</v>
      </c>
      <c r="B708" s="201"/>
      <c r="C708" s="23" t="s">
        <v>2322</v>
      </c>
      <c r="D708" s="24" t="s">
        <v>1882</v>
      </c>
      <c r="E708" s="25">
        <v>132293</v>
      </c>
      <c r="F708" s="26" t="s">
        <v>13</v>
      </c>
      <c r="G708" s="26">
        <v>6</v>
      </c>
      <c r="H708" s="26" t="s">
        <v>2353</v>
      </c>
      <c r="I708" s="26" t="s">
        <v>2500</v>
      </c>
      <c r="J708" s="32">
        <v>4996</v>
      </c>
      <c r="K708" s="32">
        <v>11990</v>
      </c>
      <c r="L708" s="51"/>
      <c r="M708" s="51"/>
      <c r="N708" s="51"/>
      <c r="O708" s="44">
        <f t="shared" si="20"/>
        <v>0</v>
      </c>
      <c r="P708" s="56">
        <f t="shared" si="21"/>
        <v>0</v>
      </c>
    </row>
    <row r="709" spans="1:16" s="6" customFormat="1" ht="42" customHeight="1">
      <c r="A709" s="18" t="s">
        <v>820</v>
      </c>
      <c r="B709" s="200"/>
      <c r="C709" s="19" t="s">
        <v>2322</v>
      </c>
      <c r="D709" s="20" t="s">
        <v>1883</v>
      </c>
      <c r="E709" s="21">
        <v>132300</v>
      </c>
      <c r="F709" s="22" t="s">
        <v>13</v>
      </c>
      <c r="G709" s="22">
        <v>12</v>
      </c>
      <c r="H709" s="22" t="s">
        <v>14</v>
      </c>
      <c r="I709" s="22" t="s">
        <v>2500</v>
      </c>
      <c r="J709" s="30">
        <v>4996</v>
      </c>
      <c r="K709" s="30">
        <v>11990</v>
      </c>
      <c r="L709" s="50"/>
      <c r="M709" s="50"/>
      <c r="N709" s="50"/>
      <c r="O709" s="43">
        <f t="shared" si="20"/>
        <v>0</v>
      </c>
      <c r="P709" s="55">
        <f t="shared" si="21"/>
        <v>0</v>
      </c>
    </row>
    <row r="710" spans="1:16" s="6" customFormat="1" ht="44.25" customHeight="1" thickBot="1">
      <c r="A710" s="27" t="s">
        <v>821</v>
      </c>
      <c r="B710" s="201"/>
      <c r="C710" s="23" t="s">
        <v>2322</v>
      </c>
      <c r="D710" s="24" t="s">
        <v>1884</v>
      </c>
      <c r="E710" s="25">
        <v>132307</v>
      </c>
      <c r="F710" s="26" t="s">
        <v>13</v>
      </c>
      <c r="G710" s="26">
        <v>6</v>
      </c>
      <c r="H710" s="26" t="s">
        <v>2353</v>
      </c>
      <c r="I710" s="26" t="s">
        <v>2500</v>
      </c>
      <c r="J710" s="32">
        <v>4996</v>
      </c>
      <c r="K710" s="32">
        <v>11990</v>
      </c>
      <c r="L710" s="51"/>
      <c r="M710" s="51"/>
      <c r="N710" s="51"/>
      <c r="O710" s="44">
        <f t="shared" si="20"/>
        <v>0</v>
      </c>
      <c r="P710" s="56">
        <f t="shared" si="21"/>
        <v>0</v>
      </c>
    </row>
    <row r="711" spans="1:16" ht="17" thickBot="1">
      <c r="A711" s="202" t="s">
        <v>2495</v>
      </c>
      <c r="B711" s="203"/>
      <c r="C711" s="203"/>
      <c r="D711" s="203"/>
      <c r="E711" s="203"/>
      <c r="F711" s="203"/>
      <c r="G711" s="203"/>
      <c r="H711" s="203"/>
      <c r="I711" s="203"/>
      <c r="J711" s="203"/>
      <c r="K711" s="203"/>
      <c r="L711" s="203"/>
      <c r="M711" s="203"/>
      <c r="N711" s="203"/>
      <c r="O711" s="203"/>
      <c r="P711" s="204"/>
    </row>
    <row r="712" spans="1:16" s="6" customFormat="1" ht="42" customHeight="1">
      <c r="A712" s="18" t="s">
        <v>822</v>
      </c>
      <c r="B712" s="200"/>
      <c r="C712" s="19" t="s">
        <v>2323</v>
      </c>
      <c r="D712" s="20" t="s">
        <v>1885</v>
      </c>
      <c r="E712" s="21">
        <v>132314</v>
      </c>
      <c r="F712" s="22" t="s">
        <v>2357</v>
      </c>
      <c r="G712" s="22">
        <v>12</v>
      </c>
      <c r="H712" s="22" t="s">
        <v>324</v>
      </c>
      <c r="I712" s="22" t="s">
        <v>2500</v>
      </c>
      <c r="J712" s="30">
        <v>2913</v>
      </c>
      <c r="K712" s="30">
        <v>6990</v>
      </c>
      <c r="L712" s="50"/>
      <c r="M712" s="50"/>
      <c r="N712" s="50"/>
      <c r="O712" s="43">
        <f t="shared" si="20"/>
        <v>0</v>
      </c>
      <c r="P712" s="55">
        <f t="shared" si="21"/>
        <v>0</v>
      </c>
    </row>
    <row r="713" spans="1:16" s="6" customFormat="1" ht="44.25" customHeight="1" thickBot="1">
      <c r="A713" s="27" t="s">
        <v>823</v>
      </c>
      <c r="B713" s="201"/>
      <c r="C713" s="23" t="s">
        <v>2323</v>
      </c>
      <c r="D713" s="24" t="s">
        <v>1886</v>
      </c>
      <c r="E713" s="25">
        <v>132321</v>
      </c>
      <c r="F713" s="26" t="s">
        <v>2357</v>
      </c>
      <c r="G713" s="26">
        <v>6</v>
      </c>
      <c r="H713" s="26" t="s">
        <v>2353</v>
      </c>
      <c r="I713" s="26" t="s">
        <v>2500</v>
      </c>
      <c r="J713" s="32">
        <v>2913</v>
      </c>
      <c r="K713" s="32">
        <v>6990</v>
      </c>
      <c r="L713" s="51"/>
      <c r="M713" s="51"/>
      <c r="N713" s="51"/>
      <c r="O713" s="44">
        <f t="shared" ref="O713:O776" si="22">L713+M713+N713</f>
        <v>0</v>
      </c>
      <c r="P713" s="56">
        <f t="shared" ref="P713:P776" si="23">J713*O713</f>
        <v>0</v>
      </c>
    </row>
    <row r="714" spans="1:16" s="6" customFormat="1" ht="42" customHeight="1">
      <c r="A714" s="18" t="s">
        <v>824</v>
      </c>
      <c r="B714" s="200"/>
      <c r="C714" s="19" t="s">
        <v>2323</v>
      </c>
      <c r="D714" s="20" t="s">
        <v>1887</v>
      </c>
      <c r="E714" s="21">
        <v>132328</v>
      </c>
      <c r="F714" s="22" t="s">
        <v>2357</v>
      </c>
      <c r="G714" s="22">
        <v>12</v>
      </c>
      <c r="H714" s="22" t="s">
        <v>324</v>
      </c>
      <c r="I714" s="22" t="s">
        <v>2500</v>
      </c>
      <c r="J714" s="30">
        <v>2913</v>
      </c>
      <c r="K714" s="30">
        <v>6990</v>
      </c>
      <c r="L714" s="50"/>
      <c r="M714" s="50"/>
      <c r="N714" s="50"/>
      <c r="O714" s="43">
        <f t="shared" si="22"/>
        <v>0</v>
      </c>
      <c r="P714" s="55">
        <f t="shared" si="23"/>
        <v>0</v>
      </c>
    </row>
    <row r="715" spans="1:16" s="6" customFormat="1" ht="44.25" customHeight="1" thickBot="1">
      <c r="A715" s="27" t="s">
        <v>825</v>
      </c>
      <c r="B715" s="201"/>
      <c r="C715" s="23" t="s">
        <v>2323</v>
      </c>
      <c r="D715" s="24" t="s">
        <v>1888</v>
      </c>
      <c r="E715" s="25">
        <v>132335</v>
      </c>
      <c r="F715" s="26" t="s">
        <v>2357</v>
      </c>
      <c r="G715" s="26">
        <v>6</v>
      </c>
      <c r="H715" s="26" t="s">
        <v>2353</v>
      </c>
      <c r="I715" s="26" t="s">
        <v>2500</v>
      </c>
      <c r="J715" s="32">
        <v>2913</v>
      </c>
      <c r="K715" s="32">
        <v>6990</v>
      </c>
      <c r="L715" s="51"/>
      <c r="M715" s="51"/>
      <c r="N715" s="51"/>
      <c r="O715" s="44">
        <f t="shared" si="22"/>
        <v>0</v>
      </c>
      <c r="P715" s="56">
        <f t="shared" si="23"/>
        <v>0</v>
      </c>
    </row>
    <row r="716" spans="1:16" s="6" customFormat="1" ht="42" customHeight="1">
      <c r="A716" s="18" t="s">
        <v>826</v>
      </c>
      <c r="B716" s="200"/>
      <c r="C716" s="19" t="s">
        <v>2323</v>
      </c>
      <c r="D716" s="20" t="s">
        <v>1889</v>
      </c>
      <c r="E716" s="21">
        <v>80384</v>
      </c>
      <c r="F716" s="22" t="s">
        <v>2357</v>
      </c>
      <c r="G716" s="22">
        <v>12</v>
      </c>
      <c r="H716" s="22" t="s">
        <v>324</v>
      </c>
      <c r="I716" s="22" t="s">
        <v>2500</v>
      </c>
      <c r="J716" s="30">
        <v>2913</v>
      </c>
      <c r="K716" s="30">
        <v>6990</v>
      </c>
      <c r="L716" s="50"/>
      <c r="M716" s="50"/>
      <c r="N716" s="50"/>
      <c r="O716" s="43">
        <f t="shared" si="22"/>
        <v>0</v>
      </c>
      <c r="P716" s="55">
        <f t="shared" si="23"/>
        <v>0</v>
      </c>
    </row>
    <row r="717" spans="1:16" s="6" customFormat="1" ht="44.25" customHeight="1" thickBot="1">
      <c r="A717" s="27" t="s">
        <v>827</v>
      </c>
      <c r="B717" s="201"/>
      <c r="C717" s="23" t="s">
        <v>2323</v>
      </c>
      <c r="D717" s="24" t="s">
        <v>1890</v>
      </c>
      <c r="E717" s="25">
        <v>132342</v>
      </c>
      <c r="F717" s="26" t="s">
        <v>2357</v>
      </c>
      <c r="G717" s="26">
        <v>6</v>
      </c>
      <c r="H717" s="26" t="s">
        <v>2353</v>
      </c>
      <c r="I717" s="26" t="s">
        <v>2500</v>
      </c>
      <c r="J717" s="32">
        <v>2913</v>
      </c>
      <c r="K717" s="32">
        <v>6990</v>
      </c>
      <c r="L717" s="51"/>
      <c r="M717" s="51"/>
      <c r="N717" s="51"/>
      <c r="O717" s="44">
        <f t="shared" si="22"/>
        <v>0</v>
      </c>
      <c r="P717" s="56">
        <f t="shared" si="23"/>
        <v>0</v>
      </c>
    </row>
    <row r="718" spans="1:16" s="6" customFormat="1" ht="42" customHeight="1">
      <c r="A718" s="18" t="s">
        <v>828</v>
      </c>
      <c r="B718" s="200"/>
      <c r="C718" s="19" t="s">
        <v>2323</v>
      </c>
      <c r="D718" s="20" t="s">
        <v>1891</v>
      </c>
      <c r="E718" s="21">
        <v>16422</v>
      </c>
      <c r="F718" s="22" t="s">
        <v>2357</v>
      </c>
      <c r="G718" s="22">
        <v>12</v>
      </c>
      <c r="H718" s="22" t="s">
        <v>324</v>
      </c>
      <c r="I718" s="22" t="s">
        <v>2500</v>
      </c>
      <c r="J718" s="30">
        <v>2913</v>
      </c>
      <c r="K718" s="30">
        <v>6990</v>
      </c>
      <c r="L718" s="50"/>
      <c r="M718" s="50"/>
      <c r="N718" s="50"/>
      <c r="O718" s="43">
        <f t="shared" si="22"/>
        <v>0</v>
      </c>
      <c r="P718" s="55">
        <f t="shared" si="23"/>
        <v>0</v>
      </c>
    </row>
    <row r="719" spans="1:16" s="6" customFormat="1" ht="44.25" customHeight="1" thickBot="1">
      <c r="A719" s="27" t="s">
        <v>829</v>
      </c>
      <c r="B719" s="201"/>
      <c r="C719" s="23" t="s">
        <v>2323</v>
      </c>
      <c r="D719" s="24" t="s">
        <v>1892</v>
      </c>
      <c r="E719" s="25">
        <v>132349</v>
      </c>
      <c r="F719" s="26" t="s">
        <v>2357</v>
      </c>
      <c r="G719" s="26">
        <v>6</v>
      </c>
      <c r="H719" s="26" t="s">
        <v>2353</v>
      </c>
      <c r="I719" s="26" t="s">
        <v>2500</v>
      </c>
      <c r="J719" s="32">
        <v>2913</v>
      </c>
      <c r="K719" s="32">
        <v>6990</v>
      </c>
      <c r="L719" s="51"/>
      <c r="M719" s="51"/>
      <c r="N719" s="51"/>
      <c r="O719" s="44">
        <f t="shared" si="22"/>
        <v>0</v>
      </c>
      <c r="P719" s="56">
        <f t="shared" si="23"/>
        <v>0</v>
      </c>
    </row>
    <row r="720" spans="1:16" s="6" customFormat="1" ht="42" customHeight="1">
      <c r="A720" s="18" t="s">
        <v>830</v>
      </c>
      <c r="B720" s="200"/>
      <c r="C720" s="19" t="s">
        <v>2323</v>
      </c>
      <c r="D720" s="20" t="s">
        <v>1893</v>
      </c>
      <c r="E720" s="21">
        <v>18675</v>
      </c>
      <c r="F720" s="22" t="s">
        <v>2357</v>
      </c>
      <c r="G720" s="22">
        <v>12</v>
      </c>
      <c r="H720" s="22" t="s">
        <v>324</v>
      </c>
      <c r="I720" s="22" t="s">
        <v>2500</v>
      </c>
      <c r="J720" s="30">
        <v>2913</v>
      </c>
      <c r="K720" s="30">
        <v>6990</v>
      </c>
      <c r="L720" s="50"/>
      <c r="M720" s="50"/>
      <c r="N720" s="50"/>
      <c r="O720" s="43">
        <f t="shared" si="22"/>
        <v>0</v>
      </c>
      <c r="P720" s="55">
        <f t="shared" si="23"/>
        <v>0</v>
      </c>
    </row>
    <row r="721" spans="1:16" s="6" customFormat="1" ht="44.25" customHeight="1" thickBot="1">
      <c r="A721" s="27" t="s">
        <v>831</v>
      </c>
      <c r="B721" s="201"/>
      <c r="C721" s="23" t="s">
        <v>2323</v>
      </c>
      <c r="D721" s="24" t="s">
        <v>1894</v>
      </c>
      <c r="E721" s="25">
        <v>132356</v>
      </c>
      <c r="F721" s="26" t="s">
        <v>2357</v>
      </c>
      <c r="G721" s="26">
        <v>6</v>
      </c>
      <c r="H721" s="26" t="s">
        <v>2353</v>
      </c>
      <c r="I721" s="26" t="s">
        <v>2500</v>
      </c>
      <c r="J721" s="32">
        <v>2913</v>
      </c>
      <c r="K721" s="32">
        <v>6990</v>
      </c>
      <c r="L721" s="51"/>
      <c r="M721" s="51"/>
      <c r="N721" s="51"/>
      <c r="O721" s="44">
        <f t="shared" si="22"/>
        <v>0</v>
      </c>
      <c r="P721" s="56">
        <f t="shared" si="23"/>
        <v>0</v>
      </c>
    </row>
    <row r="722" spans="1:16" s="6" customFormat="1" ht="42" customHeight="1">
      <c r="A722" s="18" t="s">
        <v>832</v>
      </c>
      <c r="B722" s="200"/>
      <c r="C722" s="19" t="s">
        <v>2323</v>
      </c>
      <c r="D722" s="20" t="s">
        <v>1895</v>
      </c>
      <c r="E722" s="21">
        <v>42039</v>
      </c>
      <c r="F722" s="22" t="s">
        <v>2357</v>
      </c>
      <c r="G722" s="22">
        <v>12</v>
      </c>
      <c r="H722" s="22" t="s">
        <v>324</v>
      </c>
      <c r="I722" s="22" t="s">
        <v>2500</v>
      </c>
      <c r="J722" s="30">
        <v>2913</v>
      </c>
      <c r="K722" s="30">
        <v>6990</v>
      </c>
      <c r="L722" s="50"/>
      <c r="M722" s="50"/>
      <c r="N722" s="50"/>
      <c r="O722" s="43">
        <f t="shared" si="22"/>
        <v>0</v>
      </c>
      <c r="P722" s="55">
        <f t="shared" si="23"/>
        <v>0</v>
      </c>
    </row>
    <row r="723" spans="1:16" s="6" customFormat="1" ht="44.25" customHeight="1" thickBot="1">
      <c r="A723" s="27" t="s">
        <v>833</v>
      </c>
      <c r="B723" s="201"/>
      <c r="C723" s="23" t="s">
        <v>2323</v>
      </c>
      <c r="D723" s="24" t="s">
        <v>1896</v>
      </c>
      <c r="E723" s="25">
        <v>132363</v>
      </c>
      <c r="F723" s="26" t="s">
        <v>2357</v>
      </c>
      <c r="G723" s="26">
        <v>6</v>
      </c>
      <c r="H723" s="26" t="s">
        <v>2353</v>
      </c>
      <c r="I723" s="26" t="s">
        <v>2500</v>
      </c>
      <c r="J723" s="32">
        <v>2913</v>
      </c>
      <c r="K723" s="32">
        <v>6990</v>
      </c>
      <c r="L723" s="51"/>
      <c r="M723" s="51"/>
      <c r="N723" s="51"/>
      <c r="O723" s="44">
        <f t="shared" si="22"/>
        <v>0</v>
      </c>
      <c r="P723" s="56">
        <f t="shared" si="23"/>
        <v>0</v>
      </c>
    </row>
    <row r="724" spans="1:16" s="6" customFormat="1" ht="42" customHeight="1">
      <c r="A724" s="18" t="s">
        <v>834</v>
      </c>
      <c r="B724" s="200"/>
      <c r="C724" s="19" t="s">
        <v>2323</v>
      </c>
      <c r="D724" s="20" t="s">
        <v>1897</v>
      </c>
      <c r="E724" s="21">
        <v>98214</v>
      </c>
      <c r="F724" s="22" t="s">
        <v>2357</v>
      </c>
      <c r="G724" s="22">
        <v>12</v>
      </c>
      <c r="H724" s="22" t="s">
        <v>324</v>
      </c>
      <c r="I724" s="22" t="s">
        <v>2500</v>
      </c>
      <c r="J724" s="30">
        <v>2913</v>
      </c>
      <c r="K724" s="30">
        <v>6990</v>
      </c>
      <c r="L724" s="50"/>
      <c r="M724" s="50"/>
      <c r="N724" s="50"/>
      <c r="O724" s="43">
        <f t="shared" si="22"/>
        <v>0</v>
      </c>
      <c r="P724" s="55">
        <f t="shared" si="23"/>
        <v>0</v>
      </c>
    </row>
    <row r="725" spans="1:16" s="6" customFormat="1" ht="44.25" customHeight="1" thickBot="1">
      <c r="A725" s="27" t="s">
        <v>835</v>
      </c>
      <c r="B725" s="201"/>
      <c r="C725" s="23" t="s">
        <v>2323</v>
      </c>
      <c r="D725" s="24" t="s">
        <v>1898</v>
      </c>
      <c r="E725" s="25">
        <v>132370</v>
      </c>
      <c r="F725" s="26" t="s">
        <v>2357</v>
      </c>
      <c r="G725" s="26">
        <v>6</v>
      </c>
      <c r="H725" s="26" t="s">
        <v>2353</v>
      </c>
      <c r="I725" s="26" t="s">
        <v>2500</v>
      </c>
      <c r="J725" s="32">
        <v>2913</v>
      </c>
      <c r="K725" s="32">
        <v>6990</v>
      </c>
      <c r="L725" s="51"/>
      <c r="M725" s="51"/>
      <c r="N725" s="51"/>
      <c r="O725" s="44">
        <f t="shared" si="22"/>
        <v>0</v>
      </c>
      <c r="P725" s="56">
        <f t="shared" si="23"/>
        <v>0</v>
      </c>
    </row>
    <row r="726" spans="1:16" s="6" customFormat="1" ht="42" customHeight="1">
      <c r="A726" s="18" t="s">
        <v>836</v>
      </c>
      <c r="B726" s="200"/>
      <c r="C726" s="19" t="s">
        <v>2323</v>
      </c>
      <c r="D726" s="20" t="s">
        <v>1899</v>
      </c>
      <c r="E726" s="21">
        <v>98221</v>
      </c>
      <c r="F726" s="22" t="s">
        <v>2357</v>
      </c>
      <c r="G726" s="22">
        <v>12</v>
      </c>
      <c r="H726" s="22" t="s">
        <v>324</v>
      </c>
      <c r="I726" s="22" t="s">
        <v>2500</v>
      </c>
      <c r="J726" s="30">
        <v>2913</v>
      </c>
      <c r="K726" s="30">
        <v>6990</v>
      </c>
      <c r="L726" s="50"/>
      <c r="M726" s="50"/>
      <c r="N726" s="50"/>
      <c r="O726" s="43">
        <f t="shared" si="22"/>
        <v>0</v>
      </c>
      <c r="P726" s="55">
        <f t="shared" si="23"/>
        <v>0</v>
      </c>
    </row>
    <row r="727" spans="1:16" s="6" customFormat="1" ht="44.25" customHeight="1" thickBot="1">
      <c r="A727" s="27" t="s">
        <v>837</v>
      </c>
      <c r="B727" s="201"/>
      <c r="C727" s="23" t="s">
        <v>2323</v>
      </c>
      <c r="D727" s="24" t="s">
        <v>1900</v>
      </c>
      <c r="E727" s="25">
        <v>132377</v>
      </c>
      <c r="F727" s="26" t="s">
        <v>2357</v>
      </c>
      <c r="G727" s="26">
        <v>6</v>
      </c>
      <c r="H727" s="26" t="s">
        <v>2353</v>
      </c>
      <c r="I727" s="26" t="s">
        <v>2500</v>
      </c>
      <c r="J727" s="32">
        <v>2913</v>
      </c>
      <c r="K727" s="32">
        <v>6990</v>
      </c>
      <c r="L727" s="51"/>
      <c r="M727" s="51"/>
      <c r="N727" s="51"/>
      <c r="O727" s="44">
        <f t="shared" si="22"/>
        <v>0</v>
      </c>
      <c r="P727" s="56">
        <f t="shared" si="23"/>
        <v>0</v>
      </c>
    </row>
    <row r="728" spans="1:16" s="6" customFormat="1" ht="42" customHeight="1">
      <c r="A728" s="18" t="s">
        <v>838</v>
      </c>
      <c r="B728" s="200"/>
      <c r="C728" s="19" t="s">
        <v>2323</v>
      </c>
      <c r="D728" s="20" t="s">
        <v>1901</v>
      </c>
      <c r="E728" s="21">
        <v>98228</v>
      </c>
      <c r="F728" s="22" t="s">
        <v>2357</v>
      </c>
      <c r="G728" s="22">
        <v>12</v>
      </c>
      <c r="H728" s="22" t="s">
        <v>324</v>
      </c>
      <c r="I728" s="22" t="s">
        <v>2500</v>
      </c>
      <c r="J728" s="30">
        <v>2913</v>
      </c>
      <c r="K728" s="30">
        <v>6990</v>
      </c>
      <c r="L728" s="50"/>
      <c r="M728" s="50"/>
      <c r="N728" s="50"/>
      <c r="O728" s="43">
        <f t="shared" si="22"/>
        <v>0</v>
      </c>
      <c r="P728" s="55">
        <f t="shared" si="23"/>
        <v>0</v>
      </c>
    </row>
    <row r="729" spans="1:16" s="6" customFormat="1" ht="44.25" customHeight="1" thickBot="1">
      <c r="A729" s="27" t="s">
        <v>839</v>
      </c>
      <c r="B729" s="201"/>
      <c r="C729" s="23" t="s">
        <v>2323</v>
      </c>
      <c r="D729" s="24" t="s">
        <v>1902</v>
      </c>
      <c r="E729" s="25">
        <v>132384</v>
      </c>
      <c r="F729" s="26" t="s">
        <v>2357</v>
      </c>
      <c r="G729" s="26">
        <v>6</v>
      </c>
      <c r="H729" s="26" t="s">
        <v>2353</v>
      </c>
      <c r="I729" s="26" t="s">
        <v>2500</v>
      </c>
      <c r="J729" s="32">
        <v>2913</v>
      </c>
      <c r="K729" s="32">
        <v>6990</v>
      </c>
      <c r="L729" s="51"/>
      <c r="M729" s="51"/>
      <c r="N729" s="51"/>
      <c r="O729" s="44">
        <f t="shared" si="22"/>
        <v>0</v>
      </c>
      <c r="P729" s="56">
        <f t="shared" si="23"/>
        <v>0</v>
      </c>
    </row>
    <row r="730" spans="1:16" s="6" customFormat="1" ht="42" customHeight="1">
      <c r="A730" s="18" t="s">
        <v>840</v>
      </c>
      <c r="B730" s="200"/>
      <c r="C730" s="19" t="s">
        <v>2323</v>
      </c>
      <c r="D730" s="20" t="s">
        <v>1903</v>
      </c>
      <c r="E730" s="21">
        <v>132391</v>
      </c>
      <c r="F730" s="22" t="s">
        <v>2357</v>
      </c>
      <c r="G730" s="22">
        <v>12</v>
      </c>
      <c r="H730" s="22" t="s">
        <v>324</v>
      </c>
      <c r="I730" s="22" t="s">
        <v>2500</v>
      </c>
      <c r="J730" s="30">
        <v>2913</v>
      </c>
      <c r="K730" s="30">
        <v>6990</v>
      </c>
      <c r="L730" s="50"/>
      <c r="M730" s="50"/>
      <c r="N730" s="50"/>
      <c r="O730" s="43">
        <f t="shared" si="22"/>
        <v>0</v>
      </c>
      <c r="P730" s="55">
        <f t="shared" si="23"/>
        <v>0</v>
      </c>
    </row>
    <row r="731" spans="1:16" s="6" customFormat="1" ht="44.25" customHeight="1" thickBot="1">
      <c r="A731" s="27" t="s">
        <v>841</v>
      </c>
      <c r="B731" s="201"/>
      <c r="C731" s="23" t="s">
        <v>2323</v>
      </c>
      <c r="D731" s="24" t="s">
        <v>1904</v>
      </c>
      <c r="E731" s="25">
        <v>132398</v>
      </c>
      <c r="F731" s="26" t="s">
        <v>2357</v>
      </c>
      <c r="G731" s="26">
        <v>6</v>
      </c>
      <c r="H731" s="26" t="s">
        <v>2353</v>
      </c>
      <c r="I731" s="26" t="s">
        <v>2500</v>
      </c>
      <c r="J731" s="32">
        <v>2913</v>
      </c>
      <c r="K731" s="32">
        <v>6990</v>
      </c>
      <c r="L731" s="51"/>
      <c r="M731" s="51"/>
      <c r="N731" s="51"/>
      <c r="O731" s="44">
        <f t="shared" si="22"/>
        <v>0</v>
      </c>
      <c r="P731" s="56">
        <f t="shared" si="23"/>
        <v>0</v>
      </c>
    </row>
    <row r="732" spans="1:16" s="6" customFormat="1" ht="42" customHeight="1">
      <c r="A732" s="18" t="s">
        <v>842</v>
      </c>
      <c r="B732" s="200"/>
      <c r="C732" s="19" t="s">
        <v>2323</v>
      </c>
      <c r="D732" s="20" t="s">
        <v>1905</v>
      </c>
      <c r="E732" s="21">
        <v>132405</v>
      </c>
      <c r="F732" s="22" t="s">
        <v>2357</v>
      </c>
      <c r="G732" s="22">
        <v>12</v>
      </c>
      <c r="H732" s="22" t="s">
        <v>324</v>
      </c>
      <c r="I732" s="22" t="s">
        <v>2500</v>
      </c>
      <c r="J732" s="30">
        <v>2913</v>
      </c>
      <c r="K732" s="30">
        <v>6990</v>
      </c>
      <c r="L732" s="50"/>
      <c r="M732" s="50"/>
      <c r="N732" s="50"/>
      <c r="O732" s="43">
        <f t="shared" si="22"/>
        <v>0</v>
      </c>
      <c r="P732" s="55">
        <f t="shared" si="23"/>
        <v>0</v>
      </c>
    </row>
    <row r="733" spans="1:16" s="6" customFormat="1" ht="44.25" customHeight="1" thickBot="1">
      <c r="A733" s="27" t="s">
        <v>843</v>
      </c>
      <c r="B733" s="201"/>
      <c r="C733" s="23" t="s">
        <v>2323</v>
      </c>
      <c r="D733" s="24" t="s">
        <v>1906</v>
      </c>
      <c r="E733" s="25">
        <v>132412</v>
      </c>
      <c r="F733" s="26" t="s">
        <v>2357</v>
      </c>
      <c r="G733" s="26">
        <v>6</v>
      </c>
      <c r="H733" s="26" t="s">
        <v>2353</v>
      </c>
      <c r="I733" s="26" t="s">
        <v>2500</v>
      </c>
      <c r="J733" s="32">
        <v>2913</v>
      </c>
      <c r="K733" s="32">
        <v>6990</v>
      </c>
      <c r="L733" s="51"/>
      <c r="M733" s="51"/>
      <c r="N733" s="51"/>
      <c r="O733" s="44">
        <f t="shared" si="22"/>
        <v>0</v>
      </c>
      <c r="P733" s="56">
        <f t="shared" si="23"/>
        <v>0</v>
      </c>
    </row>
    <row r="734" spans="1:16" s="6" customFormat="1" ht="42" customHeight="1">
      <c r="A734" s="18" t="s">
        <v>844</v>
      </c>
      <c r="B734" s="200"/>
      <c r="C734" s="19" t="s">
        <v>2323</v>
      </c>
      <c r="D734" s="20" t="s">
        <v>1907</v>
      </c>
      <c r="E734" s="21">
        <v>132419</v>
      </c>
      <c r="F734" s="22" t="s">
        <v>2357</v>
      </c>
      <c r="G734" s="22">
        <v>12</v>
      </c>
      <c r="H734" s="22" t="s">
        <v>324</v>
      </c>
      <c r="I734" s="22" t="s">
        <v>2500</v>
      </c>
      <c r="J734" s="30">
        <v>2913</v>
      </c>
      <c r="K734" s="30">
        <v>6990</v>
      </c>
      <c r="L734" s="50"/>
      <c r="M734" s="50"/>
      <c r="N734" s="50"/>
      <c r="O734" s="43">
        <f t="shared" si="22"/>
        <v>0</v>
      </c>
      <c r="P734" s="55">
        <f t="shared" si="23"/>
        <v>0</v>
      </c>
    </row>
    <row r="735" spans="1:16" s="6" customFormat="1" ht="44.25" customHeight="1" thickBot="1">
      <c r="A735" s="27" t="s">
        <v>845</v>
      </c>
      <c r="B735" s="201"/>
      <c r="C735" s="23" t="s">
        <v>2323</v>
      </c>
      <c r="D735" s="24" t="s">
        <v>1908</v>
      </c>
      <c r="E735" s="25">
        <v>132426</v>
      </c>
      <c r="F735" s="26" t="s">
        <v>2357</v>
      </c>
      <c r="G735" s="26">
        <v>6</v>
      </c>
      <c r="H735" s="26" t="s">
        <v>2353</v>
      </c>
      <c r="I735" s="26" t="s">
        <v>2500</v>
      </c>
      <c r="J735" s="32">
        <v>2913</v>
      </c>
      <c r="K735" s="32">
        <v>6990</v>
      </c>
      <c r="L735" s="51"/>
      <c r="M735" s="51"/>
      <c r="N735" s="51"/>
      <c r="O735" s="44">
        <f t="shared" si="22"/>
        <v>0</v>
      </c>
      <c r="P735" s="56">
        <f t="shared" si="23"/>
        <v>0</v>
      </c>
    </row>
    <row r="736" spans="1:16" s="6" customFormat="1" ht="42" customHeight="1">
      <c r="A736" s="18" t="s">
        <v>846</v>
      </c>
      <c r="B736" s="200"/>
      <c r="C736" s="19" t="s">
        <v>2323</v>
      </c>
      <c r="D736" s="20" t="s">
        <v>1909</v>
      </c>
      <c r="E736" s="21">
        <v>132433</v>
      </c>
      <c r="F736" s="22" t="s">
        <v>2357</v>
      </c>
      <c r="G736" s="22">
        <v>12</v>
      </c>
      <c r="H736" s="22" t="s">
        <v>324</v>
      </c>
      <c r="I736" s="22" t="s">
        <v>2500</v>
      </c>
      <c r="J736" s="30">
        <v>2913</v>
      </c>
      <c r="K736" s="30">
        <v>6990</v>
      </c>
      <c r="L736" s="50"/>
      <c r="M736" s="50"/>
      <c r="N736" s="50"/>
      <c r="O736" s="43">
        <f t="shared" si="22"/>
        <v>0</v>
      </c>
      <c r="P736" s="55">
        <f t="shared" si="23"/>
        <v>0</v>
      </c>
    </row>
    <row r="737" spans="1:16" s="6" customFormat="1" ht="44.25" customHeight="1" thickBot="1">
      <c r="A737" s="27" t="s">
        <v>847</v>
      </c>
      <c r="B737" s="201"/>
      <c r="C737" s="23" t="s">
        <v>2323</v>
      </c>
      <c r="D737" s="24" t="s">
        <v>1910</v>
      </c>
      <c r="E737" s="25">
        <v>132440</v>
      </c>
      <c r="F737" s="26" t="s">
        <v>2357</v>
      </c>
      <c r="G737" s="26">
        <v>6</v>
      </c>
      <c r="H737" s="26" t="s">
        <v>2353</v>
      </c>
      <c r="I737" s="26" t="s">
        <v>2500</v>
      </c>
      <c r="J737" s="32">
        <v>2913</v>
      </c>
      <c r="K737" s="32">
        <v>6990</v>
      </c>
      <c r="L737" s="51"/>
      <c r="M737" s="51"/>
      <c r="N737" s="51"/>
      <c r="O737" s="44">
        <f t="shared" si="22"/>
        <v>0</v>
      </c>
      <c r="P737" s="56">
        <f t="shared" si="23"/>
        <v>0</v>
      </c>
    </row>
    <row r="738" spans="1:16" s="6" customFormat="1" ht="42" customHeight="1">
      <c r="A738" s="18" t="s">
        <v>848</v>
      </c>
      <c r="B738" s="200"/>
      <c r="C738" s="19" t="s">
        <v>2323</v>
      </c>
      <c r="D738" s="20" t="s">
        <v>1911</v>
      </c>
      <c r="E738" s="21">
        <v>132447</v>
      </c>
      <c r="F738" s="22" t="s">
        <v>2357</v>
      </c>
      <c r="G738" s="22">
        <v>12</v>
      </c>
      <c r="H738" s="22" t="s">
        <v>324</v>
      </c>
      <c r="I738" s="22" t="s">
        <v>2500</v>
      </c>
      <c r="J738" s="30">
        <v>2913</v>
      </c>
      <c r="K738" s="30">
        <v>6990</v>
      </c>
      <c r="L738" s="50"/>
      <c r="M738" s="50"/>
      <c r="N738" s="50"/>
      <c r="O738" s="43">
        <f t="shared" si="22"/>
        <v>0</v>
      </c>
      <c r="P738" s="55">
        <f t="shared" si="23"/>
        <v>0</v>
      </c>
    </row>
    <row r="739" spans="1:16" s="6" customFormat="1" ht="44.25" customHeight="1" thickBot="1">
      <c r="A739" s="27" t="s">
        <v>849</v>
      </c>
      <c r="B739" s="201"/>
      <c r="C739" s="23" t="s">
        <v>2323</v>
      </c>
      <c r="D739" s="24" t="s">
        <v>1912</v>
      </c>
      <c r="E739" s="25">
        <v>132454</v>
      </c>
      <c r="F739" s="26" t="s">
        <v>2357</v>
      </c>
      <c r="G739" s="26">
        <v>6</v>
      </c>
      <c r="H739" s="26" t="s">
        <v>2353</v>
      </c>
      <c r="I739" s="26" t="s">
        <v>2500</v>
      </c>
      <c r="J739" s="32">
        <v>2913</v>
      </c>
      <c r="K739" s="32">
        <v>6990</v>
      </c>
      <c r="L739" s="51"/>
      <c r="M739" s="51"/>
      <c r="N739" s="51"/>
      <c r="O739" s="44">
        <f t="shared" si="22"/>
        <v>0</v>
      </c>
      <c r="P739" s="56">
        <f t="shared" si="23"/>
        <v>0</v>
      </c>
    </row>
    <row r="740" spans="1:16" s="6" customFormat="1" ht="42" customHeight="1">
      <c r="A740" s="18" t="s">
        <v>850</v>
      </c>
      <c r="B740" s="200"/>
      <c r="C740" s="19" t="s">
        <v>2323</v>
      </c>
      <c r="D740" s="20" t="s">
        <v>1913</v>
      </c>
      <c r="E740" s="21">
        <v>132461</v>
      </c>
      <c r="F740" s="22" t="s">
        <v>2357</v>
      </c>
      <c r="G740" s="22">
        <v>12</v>
      </c>
      <c r="H740" s="22" t="s">
        <v>324</v>
      </c>
      <c r="I740" s="22" t="s">
        <v>2500</v>
      </c>
      <c r="J740" s="30">
        <v>2913</v>
      </c>
      <c r="K740" s="30">
        <v>6990</v>
      </c>
      <c r="L740" s="50"/>
      <c r="M740" s="50"/>
      <c r="N740" s="50"/>
      <c r="O740" s="43">
        <f t="shared" si="22"/>
        <v>0</v>
      </c>
      <c r="P740" s="55">
        <f t="shared" si="23"/>
        <v>0</v>
      </c>
    </row>
    <row r="741" spans="1:16" s="6" customFormat="1" ht="44.25" customHeight="1" thickBot="1">
      <c r="A741" s="27" t="s">
        <v>851</v>
      </c>
      <c r="B741" s="201"/>
      <c r="C741" s="23" t="s">
        <v>2323</v>
      </c>
      <c r="D741" s="24" t="s">
        <v>1914</v>
      </c>
      <c r="E741" s="25">
        <v>132468</v>
      </c>
      <c r="F741" s="26" t="s">
        <v>2357</v>
      </c>
      <c r="G741" s="26">
        <v>6</v>
      </c>
      <c r="H741" s="26" t="s">
        <v>2353</v>
      </c>
      <c r="I741" s="26" t="s">
        <v>2500</v>
      </c>
      <c r="J741" s="32">
        <v>2913</v>
      </c>
      <c r="K741" s="32">
        <v>6990</v>
      </c>
      <c r="L741" s="51"/>
      <c r="M741" s="51"/>
      <c r="N741" s="51"/>
      <c r="O741" s="44">
        <f t="shared" si="22"/>
        <v>0</v>
      </c>
      <c r="P741" s="56">
        <f t="shared" si="23"/>
        <v>0</v>
      </c>
    </row>
    <row r="742" spans="1:16" s="6" customFormat="1" ht="42" customHeight="1">
      <c r="A742" s="18" t="s">
        <v>852</v>
      </c>
      <c r="B742" s="200"/>
      <c r="C742" s="19" t="s">
        <v>2323</v>
      </c>
      <c r="D742" s="20" t="s">
        <v>1915</v>
      </c>
      <c r="E742" s="21">
        <v>132475</v>
      </c>
      <c r="F742" s="22" t="s">
        <v>2357</v>
      </c>
      <c r="G742" s="22">
        <v>12</v>
      </c>
      <c r="H742" s="22" t="s">
        <v>324</v>
      </c>
      <c r="I742" s="22" t="s">
        <v>2500</v>
      </c>
      <c r="J742" s="30">
        <v>2913</v>
      </c>
      <c r="K742" s="30">
        <v>6990</v>
      </c>
      <c r="L742" s="50"/>
      <c r="M742" s="50"/>
      <c r="N742" s="50"/>
      <c r="O742" s="43">
        <f t="shared" si="22"/>
        <v>0</v>
      </c>
      <c r="P742" s="55">
        <f t="shared" si="23"/>
        <v>0</v>
      </c>
    </row>
    <row r="743" spans="1:16" s="6" customFormat="1" ht="44.25" customHeight="1" thickBot="1">
      <c r="A743" s="27" t="s">
        <v>853</v>
      </c>
      <c r="B743" s="201"/>
      <c r="C743" s="23" t="s">
        <v>2323</v>
      </c>
      <c r="D743" s="24" t="s">
        <v>1916</v>
      </c>
      <c r="E743" s="25">
        <v>132482</v>
      </c>
      <c r="F743" s="26" t="s">
        <v>2357</v>
      </c>
      <c r="G743" s="26">
        <v>6</v>
      </c>
      <c r="H743" s="26" t="s">
        <v>2353</v>
      </c>
      <c r="I743" s="26" t="s">
        <v>2500</v>
      </c>
      <c r="J743" s="32">
        <v>2913</v>
      </c>
      <c r="K743" s="32">
        <v>6990</v>
      </c>
      <c r="L743" s="51"/>
      <c r="M743" s="51"/>
      <c r="N743" s="51"/>
      <c r="O743" s="44">
        <f t="shared" si="22"/>
        <v>0</v>
      </c>
      <c r="P743" s="56">
        <f t="shared" si="23"/>
        <v>0</v>
      </c>
    </row>
    <row r="744" spans="1:16" s="6" customFormat="1" ht="42" customHeight="1">
      <c r="A744" s="18" t="s">
        <v>854</v>
      </c>
      <c r="B744" s="200"/>
      <c r="C744" s="19" t="s">
        <v>2324</v>
      </c>
      <c r="D744" s="20" t="s">
        <v>1917</v>
      </c>
      <c r="E744" s="21">
        <v>132489</v>
      </c>
      <c r="F744" s="22" t="s">
        <v>33</v>
      </c>
      <c r="G744" s="22">
        <v>12</v>
      </c>
      <c r="H744" s="22" t="s">
        <v>34</v>
      </c>
      <c r="I744" s="22" t="s">
        <v>2500</v>
      </c>
      <c r="J744" s="30">
        <v>2496</v>
      </c>
      <c r="K744" s="30">
        <v>5990</v>
      </c>
      <c r="L744" s="50"/>
      <c r="M744" s="50"/>
      <c r="N744" s="50"/>
      <c r="O744" s="43">
        <f t="shared" si="22"/>
        <v>0</v>
      </c>
      <c r="P744" s="55">
        <f t="shared" si="23"/>
        <v>0</v>
      </c>
    </row>
    <row r="745" spans="1:16" s="6" customFormat="1" ht="44.25" customHeight="1" thickBot="1">
      <c r="A745" s="27" t="s">
        <v>855</v>
      </c>
      <c r="B745" s="201"/>
      <c r="C745" s="23" t="s">
        <v>2324</v>
      </c>
      <c r="D745" s="24" t="s">
        <v>1918</v>
      </c>
      <c r="E745" s="25">
        <v>132497</v>
      </c>
      <c r="F745" s="26" t="s">
        <v>33</v>
      </c>
      <c r="G745" s="26">
        <v>6</v>
      </c>
      <c r="H745" s="26" t="s">
        <v>2354</v>
      </c>
      <c r="I745" s="26" t="s">
        <v>2500</v>
      </c>
      <c r="J745" s="32">
        <v>2496</v>
      </c>
      <c r="K745" s="32">
        <v>5990</v>
      </c>
      <c r="L745" s="51"/>
      <c r="M745" s="51"/>
      <c r="N745" s="51"/>
      <c r="O745" s="44">
        <f t="shared" si="22"/>
        <v>0</v>
      </c>
      <c r="P745" s="56">
        <f t="shared" si="23"/>
        <v>0</v>
      </c>
    </row>
    <row r="746" spans="1:16" s="6" customFormat="1" ht="42" customHeight="1">
      <c r="A746" s="18" t="s">
        <v>856</v>
      </c>
      <c r="B746" s="200"/>
      <c r="C746" s="19" t="s">
        <v>2324</v>
      </c>
      <c r="D746" s="20" t="s">
        <v>1919</v>
      </c>
      <c r="E746" s="21">
        <v>132505</v>
      </c>
      <c r="F746" s="22" t="s">
        <v>33</v>
      </c>
      <c r="G746" s="22">
        <v>12</v>
      </c>
      <c r="H746" s="22" t="s">
        <v>34</v>
      </c>
      <c r="I746" s="22" t="s">
        <v>2500</v>
      </c>
      <c r="J746" s="30">
        <v>2496</v>
      </c>
      <c r="K746" s="30">
        <v>5990</v>
      </c>
      <c r="L746" s="50"/>
      <c r="M746" s="50"/>
      <c r="N746" s="50"/>
      <c r="O746" s="43">
        <f t="shared" si="22"/>
        <v>0</v>
      </c>
      <c r="P746" s="55">
        <f t="shared" si="23"/>
        <v>0</v>
      </c>
    </row>
    <row r="747" spans="1:16" s="6" customFormat="1" ht="44.25" customHeight="1" thickBot="1">
      <c r="A747" s="27" t="s">
        <v>857</v>
      </c>
      <c r="B747" s="201"/>
      <c r="C747" s="23" t="s">
        <v>2324</v>
      </c>
      <c r="D747" s="24" t="s">
        <v>1920</v>
      </c>
      <c r="E747" s="25">
        <v>132513</v>
      </c>
      <c r="F747" s="26" t="s">
        <v>33</v>
      </c>
      <c r="G747" s="26">
        <v>6</v>
      </c>
      <c r="H747" s="26" t="s">
        <v>2354</v>
      </c>
      <c r="I747" s="26" t="s">
        <v>2500</v>
      </c>
      <c r="J747" s="32">
        <v>2496</v>
      </c>
      <c r="K747" s="32">
        <v>5990</v>
      </c>
      <c r="L747" s="51"/>
      <c r="M747" s="51"/>
      <c r="N747" s="51"/>
      <c r="O747" s="44">
        <f t="shared" si="22"/>
        <v>0</v>
      </c>
      <c r="P747" s="56">
        <f t="shared" si="23"/>
        <v>0</v>
      </c>
    </row>
    <row r="748" spans="1:16" s="6" customFormat="1" ht="42" customHeight="1">
      <c r="A748" s="18" t="s">
        <v>858</v>
      </c>
      <c r="B748" s="200"/>
      <c r="C748" s="19" t="s">
        <v>2324</v>
      </c>
      <c r="D748" s="20" t="s">
        <v>1921</v>
      </c>
      <c r="E748" s="21">
        <v>132521</v>
      </c>
      <c r="F748" s="22" t="s">
        <v>33</v>
      </c>
      <c r="G748" s="22">
        <v>12</v>
      </c>
      <c r="H748" s="22" t="s">
        <v>34</v>
      </c>
      <c r="I748" s="22" t="s">
        <v>2500</v>
      </c>
      <c r="J748" s="30">
        <v>2496</v>
      </c>
      <c r="K748" s="30">
        <v>5990</v>
      </c>
      <c r="L748" s="50"/>
      <c r="M748" s="50"/>
      <c r="N748" s="50"/>
      <c r="O748" s="43">
        <f t="shared" si="22"/>
        <v>0</v>
      </c>
      <c r="P748" s="55">
        <f t="shared" si="23"/>
        <v>0</v>
      </c>
    </row>
    <row r="749" spans="1:16" s="6" customFormat="1" ht="44.25" customHeight="1" thickBot="1">
      <c r="A749" s="27" t="s">
        <v>859</v>
      </c>
      <c r="B749" s="201"/>
      <c r="C749" s="23" t="s">
        <v>2324</v>
      </c>
      <c r="D749" s="24" t="s">
        <v>1922</v>
      </c>
      <c r="E749" s="25">
        <v>132529</v>
      </c>
      <c r="F749" s="26" t="s">
        <v>33</v>
      </c>
      <c r="G749" s="26">
        <v>6</v>
      </c>
      <c r="H749" s="26" t="s">
        <v>2354</v>
      </c>
      <c r="I749" s="26" t="s">
        <v>2500</v>
      </c>
      <c r="J749" s="32">
        <v>2496</v>
      </c>
      <c r="K749" s="32">
        <v>5990</v>
      </c>
      <c r="L749" s="51"/>
      <c r="M749" s="51"/>
      <c r="N749" s="51"/>
      <c r="O749" s="44">
        <f t="shared" si="22"/>
        <v>0</v>
      </c>
      <c r="P749" s="56">
        <f t="shared" si="23"/>
        <v>0</v>
      </c>
    </row>
    <row r="750" spans="1:16" s="6" customFormat="1" ht="42" customHeight="1">
      <c r="A750" s="18" t="s">
        <v>860</v>
      </c>
      <c r="B750" s="200"/>
      <c r="C750" s="19" t="s">
        <v>2324</v>
      </c>
      <c r="D750" s="20" t="s">
        <v>1923</v>
      </c>
      <c r="E750" s="21">
        <v>132537</v>
      </c>
      <c r="F750" s="22" t="s">
        <v>33</v>
      </c>
      <c r="G750" s="22">
        <v>12</v>
      </c>
      <c r="H750" s="22" t="s">
        <v>34</v>
      </c>
      <c r="I750" s="22" t="s">
        <v>2500</v>
      </c>
      <c r="J750" s="30">
        <v>2496</v>
      </c>
      <c r="K750" s="30">
        <v>5990</v>
      </c>
      <c r="L750" s="50"/>
      <c r="M750" s="50"/>
      <c r="N750" s="50"/>
      <c r="O750" s="43">
        <f t="shared" si="22"/>
        <v>0</v>
      </c>
      <c r="P750" s="55">
        <f t="shared" si="23"/>
        <v>0</v>
      </c>
    </row>
    <row r="751" spans="1:16" s="6" customFormat="1" ht="44.25" customHeight="1" thickBot="1">
      <c r="A751" s="27" t="s">
        <v>861</v>
      </c>
      <c r="B751" s="201"/>
      <c r="C751" s="23" t="s">
        <v>2324</v>
      </c>
      <c r="D751" s="24" t="s">
        <v>1924</v>
      </c>
      <c r="E751" s="25">
        <v>132545</v>
      </c>
      <c r="F751" s="26" t="s">
        <v>33</v>
      </c>
      <c r="G751" s="26">
        <v>6</v>
      </c>
      <c r="H751" s="26" t="s">
        <v>2354</v>
      </c>
      <c r="I751" s="26" t="s">
        <v>2500</v>
      </c>
      <c r="J751" s="32">
        <v>2496</v>
      </c>
      <c r="K751" s="32">
        <v>5990</v>
      </c>
      <c r="L751" s="51"/>
      <c r="M751" s="51"/>
      <c r="N751" s="51"/>
      <c r="O751" s="44">
        <f t="shared" si="22"/>
        <v>0</v>
      </c>
      <c r="P751" s="56">
        <f t="shared" si="23"/>
        <v>0</v>
      </c>
    </row>
    <row r="752" spans="1:16" s="6" customFormat="1" ht="42" customHeight="1">
      <c r="A752" s="18" t="s">
        <v>862</v>
      </c>
      <c r="B752" s="200"/>
      <c r="C752" s="19" t="s">
        <v>2324</v>
      </c>
      <c r="D752" s="20" t="s">
        <v>1925</v>
      </c>
      <c r="E752" s="21">
        <v>132553</v>
      </c>
      <c r="F752" s="22" t="s">
        <v>33</v>
      </c>
      <c r="G752" s="22">
        <v>12</v>
      </c>
      <c r="H752" s="22" t="s">
        <v>34</v>
      </c>
      <c r="I752" s="22" t="s">
        <v>2500</v>
      </c>
      <c r="J752" s="30">
        <v>2496</v>
      </c>
      <c r="K752" s="30">
        <v>5990</v>
      </c>
      <c r="L752" s="50"/>
      <c r="M752" s="50"/>
      <c r="N752" s="50"/>
      <c r="O752" s="43">
        <f t="shared" si="22"/>
        <v>0</v>
      </c>
      <c r="P752" s="55">
        <f t="shared" si="23"/>
        <v>0</v>
      </c>
    </row>
    <row r="753" spans="1:16" s="6" customFormat="1" ht="44.25" customHeight="1" thickBot="1">
      <c r="A753" s="27" t="s">
        <v>863</v>
      </c>
      <c r="B753" s="201"/>
      <c r="C753" s="23" t="s">
        <v>2324</v>
      </c>
      <c r="D753" s="24" t="s">
        <v>1926</v>
      </c>
      <c r="E753" s="25">
        <v>132561</v>
      </c>
      <c r="F753" s="26" t="s">
        <v>33</v>
      </c>
      <c r="G753" s="26">
        <v>6</v>
      </c>
      <c r="H753" s="26" t="s">
        <v>2354</v>
      </c>
      <c r="I753" s="26" t="s">
        <v>2500</v>
      </c>
      <c r="J753" s="32">
        <v>2496</v>
      </c>
      <c r="K753" s="32">
        <v>5990</v>
      </c>
      <c r="L753" s="51"/>
      <c r="M753" s="51"/>
      <c r="N753" s="51"/>
      <c r="O753" s="44">
        <f t="shared" si="22"/>
        <v>0</v>
      </c>
      <c r="P753" s="56">
        <f t="shared" si="23"/>
        <v>0</v>
      </c>
    </row>
    <row r="754" spans="1:16" s="6" customFormat="1" ht="42" customHeight="1">
      <c r="A754" s="18" t="s">
        <v>864</v>
      </c>
      <c r="B754" s="200"/>
      <c r="C754" s="19" t="s">
        <v>2324</v>
      </c>
      <c r="D754" s="20" t="s">
        <v>1927</v>
      </c>
      <c r="E754" s="21">
        <v>132569</v>
      </c>
      <c r="F754" s="22" t="s">
        <v>33</v>
      </c>
      <c r="G754" s="22">
        <v>12</v>
      </c>
      <c r="H754" s="22" t="s">
        <v>34</v>
      </c>
      <c r="I754" s="22" t="s">
        <v>2500</v>
      </c>
      <c r="J754" s="30">
        <v>2496</v>
      </c>
      <c r="K754" s="30">
        <v>5990</v>
      </c>
      <c r="L754" s="50"/>
      <c r="M754" s="50"/>
      <c r="N754" s="50"/>
      <c r="O754" s="43">
        <f t="shared" si="22"/>
        <v>0</v>
      </c>
      <c r="P754" s="55">
        <f t="shared" si="23"/>
        <v>0</v>
      </c>
    </row>
    <row r="755" spans="1:16" s="6" customFormat="1" ht="44.25" customHeight="1" thickBot="1">
      <c r="A755" s="27" t="s">
        <v>865</v>
      </c>
      <c r="B755" s="201"/>
      <c r="C755" s="23" t="s">
        <v>2324</v>
      </c>
      <c r="D755" s="24" t="s">
        <v>1928</v>
      </c>
      <c r="E755" s="25">
        <v>132577</v>
      </c>
      <c r="F755" s="26" t="s">
        <v>33</v>
      </c>
      <c r="G755" s="26">
        <v>6</v>
      </c>
      <c r="H755" s="26" t="s">
        <v>2354</v>
      </c>
      <c r="I755" s="26" t="s">
        <v>2500</v>
      </c>
      <c r="J755" s="32">
        <v>2496</v>
      </c>
      <c r="K755" s="32">
        <v>5990</v>
      </c>
      <c r="L755" s="51"/>
      <c r="M755" s="51"/>
      <c r="N755" s="51"/>
      <c r="O755" s="44">
        <f t="shared" si="22"/>
        <v>0</v>
      </c>
      <c r="P755" s="56">
        <f t="shared" si="23"/>
        <v>0</v>
      </c>
    </row>
    <row r="756" spans="1:16" s="6" customFormat="1" ht="42" customHeight="1">
      <c r="A756" s="18" t="s">
        <v>866</v>
      </c>
      <c r="B756" s="200"/>
      <c r="C756" s="19" t="s">
        <v>2325</v>
      </c>
      <c r="D756" s="20" t="s">
        <v>1929</v>
      </c>
      <c r="E756" s="21">
        <v>132585</v>
      </c>
      <c r="F756" s="22" t="s">
        <v>2358</v>
      </c>
      <c r="G756" s="22">
        <v>12</v>
      </c>
      <c r="H756" s="22" t="s">
        <v>2359</v>
      </c>
      <c r="I756" s="22" t="s">
        <v>2500</v>
      </c>
      <c r="J756" s="30">
        <v>3746</v>
      </c>
      <c r="K756" s="30">
        <v>8990</v>
      </c>
      <c r="L756" s="50"/>
      <c r="M756" s="50"/>
      <c r="N756" s="50"/>
      <c r="O756" s="43">
        <f t="shared" si="22"/>
        <v>0</v>
      </c>
      <c r="P756" s="55">
        <f t="shared" si="23"/>
        <v>0</v>
      </c>
    </row>
    <row r="757" spans="1:16" s="6" customFormat="1" ht="44.25" customHeight="1" thickBot="1">
      <c r="A757" s="27" t="s">
        <v>867</v>
      </c>
      <c r="B757" s="201"/>
      <c r="C757" s="23" t="s">
        <v>2325</v>
      </c>
      <c r="D757" s="24" t="s">
        <v>1930</v>
      </c>
      <c r="E757" s="25">
        <v>132592</v>
      </c>
      <c r="F757" s="26" t="s">
        <v>2358</v>
      </c>
      <c r="G757" s="26">
        <v>6</v>
      </c>
      <c r="H757" s="26" t="s">
        <v>2360</v>
      </c>
      <c r="I757" s="26" t="s">
        <v>2500</v>
      </c>
      <c r="J757" s="32">
        <v>3746</v>
      </c>
      <c r="K757" s="32">
        <v>8990</v>
      </c>
      <c r="L757" s="51"/>
      <c r="M757" s="51"/>
      <c r="N757" s="51"/>
      <c r="O757" s="44">
        <f t="shared" si="22"/>
        <v>0</v>
      </c>
      <c r="P757" s="56">
        <f t="shared" si="23"/>
        <v>0</v>
      </c>
    </row>
    <row r="758" spans="1:16" s="6" customFormat="1" ht="42" customHeight="1">
      <c r="A758" s="18" t="s">
        <v>868</v>
      </c>
      <c r="B758" s="200"/>
      <c r="C758" s="19" t="s">
        <v>2325</v>
      </c>
      <c r="D758" s="20" t="s">
        <v>1931</v>
      </c>
      <c r="E758" s="21">
        <v>132599</v>
      </c>
      <c r="F758" s="22" t="s">
        <v>2358</v>
      </c>
      <c r="G758" s="22">
        <v>12</v>
      </c>
      <c r="H758" s="22" t="s">
        <v>2359</v>
      </c>
      <c r="I758" s="22" t="s">
        <v>2500</v>
      </c>
      <c r="J758" s="30">
        <v>3746</v>
      </c>
      <c r="K758" s="30">
        <v>8990</v>
      </c>
      <c r="L758" s="50"/>
      <c r="M758" s="50"/>
      <c r="N758" s="50"/>
      <c r="O758" s="43">
        <f t="shared" si="22"/>
        <v>0</v>
      </c>
      <c r="P758" s="55">
        <f t="shared" si="23"/>
        <v>0</v>
      </c>
    </row>
    <row r="759" spans="1:16" s="6" customFormat="1" ht="44.25" customHeight="1" thickBot="1">
      <c r="A759" s="27" t="s">
        <v>869</v>
      </c>
      <c r="B759" s="201"/>
      <c r="C759" s="23" t="s">
        <v>2325</v>
      </c>
      <c r="D759" s="24" t="s">
        <v>1932</v>
      </c>
      <c r="E759" s="25">
        <v>132606</v>
      </c>
      <c r="F759" s="26" t="s">
        <v>2358</v>
      </c>
      <c r="G759" s="26">
        <v>6</v>
      </c>
      <c r="H759" s="26" t="s">
        <v>2360</v>
      </c>
      <c r="I759" s="26" t="s">
        <v>2500</v>
      </c>
      <c r="J759" s="32">
        <v>3746</v>
      </c>
      <c r="K759" s="32">
        <v>8990</v>
      </c>
      <c r="L759" s="51"/>
      <c r="M759" s="51"/>
      <c r="N759" s="51"/>
      <c r="O759" s="44">
        <f t="shared" si="22"/>
        <v>0</v>
      </c>
      <c r="P759" s="56">
        <f t="shared" si="23"/>
        <v>0</v>
      </c>
    </row>
    <row r="760" spans="1:16" s="6" customFormat="1" ht="42" customHeight="1">
      <c r="A760" s="18" t="s">
        <v>870</v>
      </c>
      <c r="B760" s="200"/>
      <c r="C760" s="19" t="s">
        <v>2325</v>
      </c>
      <c r="D760" s="20" t="s">
        <v>1933</v>
      </c>
      <c r="E760" s="21">
        <v>132613</v>
      </c>
      <c r="F760" s="22" t="s">
        <v>2358</v>
      </c>
      <c r="G760" s="22">
        <v>12</v>
      </c>
      <c r="H760" s="22" t="s">
        <v>2359</v>
      </c>
      <c r="I760" s="22" t="s">
        <v>2500</v>
      </c>
      <c r="J760" s="30">
        <v>3746</v>
      </c>
      <c r="K760" s="30">
        <v>8990</v>
      </c>
      <c r="L760" s="50"/>
      <c r="M760" s="50"/>
      <c r="N760" s="50"/>
      <c r="O760" s="43">
        <f t="shared" si="22"/>
        <v>0</v>
      </c>
      <c r="P760" s="55">
        <f t="shared" si="23"/>
        <v>0</v>
      </c>
    </row>
    <row r="761" spans="1:16" s="6" customFormat="1" ht="44.25" customHeight="1" thickBot="1">
      <c r="A761" s="27" t="s">
        <v>871</v>
      </c>
      <c r="B761" s="201"/>
      <c r="C761" s="23" t="s">
        <v>2325</v>
      </c>
      <c r="D761" s="24" t="s">
        <v>1934</v>
      </c>
      <c r="E761" s="25">
        <v>132620</v>
      </c>
      <c r="F761" s="26" t="s">
        <v>2358</v>
      </c>
      <c r="G761" s="26">
        <v>6</v>
      </c>
      <c r="H761" s="26" t="s">
        <v>2360</v>
      </c>
      <c r="I761" s="26" t="s">
        <v>2500</v>
      </c>
      <c r="J761" s="32">
        <v>3746</v>
      </c>
      <c r="K761" s="32">
        <v>8990</v>
      </c>
      <c r="L761" s="51"/>
      <c r="M761" s="51"/>
      <c r="N761" s="51"/>
      <c r="O761" s="44">
        <f t="shared" si="22"/>
        <v>0</v>
      </c>
      <c r="P761" s="56">
        <f t="shared" si="23"/>
        <v>0</v>
      </c>
    </row>
    <row r="762" spans="1:16" s="6" customFormat="1" ht="42" customHeight="1">
      <c r="A762" s="18" t="s">
        <v>872</v>
      </c>
      <c r="B762" s="200"/>
      <c r="C762" s="19" t="s">
        <v>2325</v>
      </c>
      <c r="D762" s="20" t="s">
        <v>1935</v>
      </c>
      <c r="E762" s="21">
        <v>132627</v>
      </c>
      <c r="F762" s="22" t="s">
        <v>2358</v>
      </c>
      <c r="G762" s="22">
        <v>12</v>
      </c>
      <c r="H762" s="22" t="s">
        <v>2359</v>
      </c>
      <c r="I762" s="22" t="s">
        <v>2500</v>
      </c>
      <c r="J762" s="30">
        <v>3746</v>
      </c>
      <c r="K762" s="30">
        <v>8990</v>
      </c>
      <c r="L762" s="50"/>
      <c r="M762" s="50"/>
      <c r="N762" s="50"/>
      <c r="O762" s="43">
        <f t="shared" si="22"/>
        <v>0</v>
      </c>
      <c r="P762" s="55">
        <f t="shared" si="23"/>
        <v>0</v>
      </c>
    </row>
    <row r="763" spans="1:16" s="6" customFormat="1" ht="44.25" customHeight="1" thickBot="1">
      <c r="A763" s="27" t="s">
        <v>873</v>
      </c>
      <c r="B763" s="201"/>
      <c r="C763" s="23" t="s">
        <v>2325</v>
      </c>
      <c r="D763" s="24" t="s">
        <v>1936</v>
      </c>
      <c r="E763" s="25">
        <v>132634</v>
      </c>
      <c r="F763" s="26" t="s">
        <v>2358</v>
      </c>
      <c r="G763" s="26">
        <v>6</v>
      </c>
      <c r="H763" s="26" t="s">
        <v>2360</v>
      </c>
      <c r="I763" s="26" t="s">
        <v>2500</v>
      </c>
      <c r="J763" s="32">
        <v>3746</v>
      </c>
      <c r="K763" s="32">
        <v>8990</v>
      </c>
      <c r="L763" s="51"/>
      <c r="M763" s="51"/>
      <c r="N763" s="51"/>
      <c r="O763" s="44">
        <f t="shared" si="22"/>
        <v>0</v>
      </c>
      <c r="P763" s="56">
        <f t="shared" si="23"/>
        <v>0</v>
      </c>
    </row>
    <row r="764" spans="1:16" s="6" customFormat="1" ht="42" customHeight="1">
      <c r="A764" s="18" t="s">
        <v>874</v>
      </c>
      <c r="B764" s="200"/>
      <c r="C764" s="19" t="s">
        <v>2325</v>
      </c>
      <c r="D764" s="20" t="s">
        <v>1937</v>
      </c>
      <c r="E764" s="21">
        <v>132641</v>
      </c>
      <c r="F764" s="22" t="s">
        <v>2358</v>
      </c>
      <c r="G764" s="22">
        <v>12</v>
      </c>
      <c r="H764" s="22" t="s">
        <v>2359</v>
      </c>
      <c r="I764" s="22" t="s">
        <v>2500</v>
      </c>
      <c r="J764" s="30">
        <v>3746</v>
      </c>
      <c r="K764" s="30">
        <v>8990</v>
      </c>
      <c r="L764" s="50"/>
      <c r="M764" s="50"/>
      <c r="N764" s="50"/>
      <c r="O764" s="43">
        <f t="shared" si="22"/>
        <v>0</v>
      </c>
      <c r="P764" s="55">
        <f t="shared" si="23"/>
        <v>0</v>
      </c>
    </row>
    <row r="765" spans="1:16" s="6" customFormat="1" ht="44.25" customHeight="1" thickBot="1">
      <c r="A765" s="27" t="s">
        <v>875</v>
      </c>
      <c r="B765" s="201"/>
      <c r="C765" s="23" t="s">
        <v>2325</v>
      </c>
      <c r="D765" s="24" t="s">
        <v>1938</v>
      </c>
      <c r="E765" s="25">
        <v>132648</v>
      </c>
      <c r="F765" s="26" t="s">
        <v>2358</v>
      </c>
      <c r="G765" s="26">
        <v>6</v>
      </c>
      <c r="H765" s="26" t="s">
        <v>2360</v>
      </c>
      <c r="I765" s="26" t="s">
        <v>2500</v>
      </c>
      <c r="J765" s="32">
        <v>3746</v>
      </c>
      <c r="K765" s="32">
        <v>8990</v>
      </c>
      <c r="L765" s="51"/>
      <c r="M765" s="51"/>
      <c r="N765" s="51"/>
      <c r="O765" s="44">
        <f t="shared" si="22"/>
        <v>0</v>
      </c>
      <c r="P765" s="56">
        <f t="shared" si="23"/>
        <v>0</v>
      </c>
    </row>
    <row r="766" spans="1:16" s="6" customFormat="1" ht="42" customHeight="1">
      <c r="A766" s="18" t="s">
        <v>876</v>
      </c>
      <c r="B766" s="200"/>
      <c r="C766" s="19" t="s">
        <v>70</v>
      </c>
      <c r="D766" s="20" t="s">
        <v>1939</v>
      </c>
      <c r="E766" s="21">
        <v>132655</v>
      </c>
      <c r="F766" s="22" t="s">
        <v>2361</v>
      </c>
      <c r="G766" s="22">
        <v>12</v>
      </c>
      <c r="H766" s="22" t="s">
        <v>2362</v>
      </c>
      <c r="I766" s="22" t="s">
        <v>2500</v>
      </c>
      <c r="J766" s="30">
        <v>4163</v>
      </c>
      <c r="K766" s="30">
        <v>9990</v>
      </c>
      <c r="L766" s="50"/>
      <c r="M766" s="50"/>
      <c r="N766" s="50"/>
      <c r="O766" s="43">
        <f t="shared" si="22"/>
        <v>0</v>
      </c>
      <c r="P766" s="55">
        <f t="shared" si="23"/>
        <v>0</v>
      </c>
    </row>
    <row r="767" spans="1:16" s="6" customFormat="1" ht="44.25" customHeight="1" thickBot="1">
      <c r="A767" s="27" t="s">
        <v>877</v>
      </c>
      <c r="B767" s="201"/>
      <c r="C767" s="23" t="s">
        <v>70</v>
      </c>
      <c r="D767" s="24" t="s">
        <v>1940</v>
      </c>
      <c r="E767" s="25">
        <v>132664</v>
      </c>
      <c r="F767" s="26" t="s">
        <v>33</v>
      </c>
      <c r="G767" s="26">
        <v>6</v>
      </c>
      <c r="H767" s="26" t="s">
        <v>2354</v>
      </c>
      <c r="I767" s="26" t="s">
        <v>2500</v>
      </c>
      <c r="J767" s="32">
        <v>4163</v>
      </c>
      <c r="K767" s="32">
        <v>9990</v>
      </c>
      <c r="L767" s="51"/>
      <c r="M767" s="51"/>
      <c r="N767" s="51"/>
      <c r="O767" s="44">
        <f t="shared" si="22"/>
        <v>0</v>
      </c>
      <c r="P767" s="56">
        <f t="shared" si="23"/>
        <v>0</v>
      </c>
    </row>
    <row r="768" spans="1:16" s="6" customFormat="1" ht="42" customHeight="1">
      <c r="A768" s="18" t="s">
        <v>878</v>
      </c>
      <c r="B768" s="200"/>
      <c r="C768" s="19" t="s">
        <v>70</v>
      </c>
      <c r="D768" s="20" t="s">
        <v>1941</v>
      </c>
      <c r="E768" s="21">
        <v>132672</v>
      </c>
      <c r="F768" s="22" t="s">
        <v>2361</v>
      </c>
      <c r="G768" s="22">
        <v>12</v>
      </c>
      <c r="H768" s="22" t="s">
        <v>2362</v>
      </c>
      <c r="I768" s="22" t="s">
        <v>2500</v>
      </c>
      <c r="J768" s="30">
        <v>4163</v>
      </c>
      <c r="K768" s="30">
        <v>9990</v>
      </c>
      <c r="L768" s="50"/>
      <c r="M768" s="50"/>
      <c r="N768" s="50"/>
      <c r="O768" s="43">
        <f t="shared" si="22"/>
        <v>0</v>
      </c>
      <c r="P768" s="55">
        <f t="shared" si="23"/>
        <v>0</v>
      </c>
    </row>
    <row r="769" spans="1:16" s="6" customFormat="1" ht="44.25" customHeight="1" thickBot="1">
      <c r="A769" s="27" t="s">
        <v>879</v>
      </c>
      <c r="B769" s="201"/>
      <c r="C769" s="23" t="s">
        <v>70</v>
      </c>
      <c r="D769" s="24" t="s">
        <v>1942</v>
      </c>
      <c r="E769" s="25">
        <v>132681</v>
      </c>
      <c r="F769" s="26" t="s">
        <v>33</v>
      </c>
      <c r="G769" s="26">
        <v>6</v>
      </c>
      <c r="H769" s="26" t="s">
        <v>2354</v>
      </c>
      <c r="I769" s="26" t="s">
        <v>2500</v>
      </c>
      <c r="J769" s="32">
        <v>4163</v>
      </c>
      <c r="K769" s="32">
        <v>9990</v>
      </c>
      <c r="L769" s="51"/>
      <c r="M769" s="51"/>
      <c r="N769" s="51"/>
      <c r="O769" s="44">
        <f t="shared" si="22"/>
        <v>0</v>
      </c>
      <c r="P769" s="56">
        <f t="shared" si="23"/>
        <v>0</v>
      </c>
    </row>
    <row r="770" spans="1:16" s="6" customFormat="1" ht="42" customHeight="1">
      <c r="A770" s="18" t="s">
        <v>880</v>
      </c>
      <c r="B770" s="200"/>
      <c r="C770" s="19" t="s">
        <v>70</v>
      </c>
      <c r="D770" s="20" t="s">
        <v>1943</v>
      </c>
      <c r="E770" s="21">
        <v>132689</v>
      </c>
      <c r="F770" s="22" t="s">
        <v>2361</v>
      </c>
      <c r="G770" s="22">
        <v>12</v>
      </c>
      <c r="H770" s="22" t="s">
        <v>2362</v>
      </c>
      <c r="I770" s="22" t="s">
        <v>2500</v>
      </c>
      <c r="J770" s="30">
        <v>4163</v>
      </c>
      <c r="K770" s="30">
        <v>9990</v>
      </c>
      <c r="L770" s="50"/>
      <c r="M770" s="50"/>
      <c r="N770" s="50"/>
      <c r="O770" s="43">
        <f t="shared" si="22"/>
        <v>0</v>
      </c>
      <c r="P770" s="55">
        <f t="shared" si="23"/>
        <v>0</v>
      </c>
    </row>
    <row r="771" spans="1:16" s="6" customFormat="1" ht="44.25" customHeight="1" thickBot="1">
      <c r="A771" s="27" t="s">
        <v>881</v>
      </c>
      <c r="B771" s="201"/>
      <c r="C771" s="23" t="s">
        <v>70</v>
      </c>
      <c r="D771" s="24" t="s">
        <v>1944</v>
      </c>
      <c r="E771" s="25">
        <v>132698</v>
      </c>
      <c r="F771" s="26" t="s">
        <v>33</v>
      </c>
      <c r="G771" s="26">
        <v>6</v>
      </c>
      <c r="H771" s="26" t="s">
        <v>2354</v>
      </c>
      <c r="I771" s="26" t="s">
        <v>2500</v>
      </c>
      <c r="J771" s="32">
        <v>4163</v>
      </c>
      <c r="K771" s="32">
        <v>9990</v>
      </c>
      <c r="L771" s="51"/>
      <c r="M771" s="51"/>
      <c r="N771" s="51"/>
      <c r="O771" s="44">
        <f t="shared" si="22"/>
        <v>0</v>
      </c>
      <c r="P771" s="56">
        <f t="shared" si="23"/>
        <v>0</v>
      </c>
    </row>
    <row r="772" spans="1:16" s="6" customFormat="1" ht="42" customHeight="1">
      <c r="A772" s="18" t="s">
        <v>882</v>
      </c>
      <c r="B772" s="200"/>
      <c r="C772" s="19" t="s">
        <v>70</v>
      </c>
      <c r="D772" s="20" t="s">
        <v>1945</v>
      </c>
      <c r="E772" s="21">
        <v>132706</v>
      </c>
      <c r="F772" s="22" t="s">
        <v>2361</v>
      </c>
      <c r="G772" s="22">
        <v>12</v>
      </c>
      <c r="H772" s="22" t="s">
        <v>2362</v>
      </c>
      <c r="I772" s="22" t="s">
        <v>2500</v>
      </c>
      <c r="J772" s="30">
        <v>4163</v>
      </c>
      <c r="K772" s="30">
        <v>9990</v>
      </c>
      <c r="L772" s="50"/>
      <c r="M772" s="50"/>
      <c r="N772" s="50"/>
      <c r="O772" s="43">
        <f t="shared" si="22"/>
        <v>0</v>
      </c>
      <c r="P772" s="55">
        <f t="shared" si="23"/>
        <v>0</v>
      </c>
    </row>
    <row r="773" spans="1:16" s="6" customFormat="1" ht="44.25" customHeight="1" thickBot="1">
      <c r="A773" s="27" t="s">
        <v>883</v>
      </c>
      <c r="B773" s="201"/>
      <c r="C773" s="23" t="s">
        <v>70</v>
      </c>
      <c r="D773" s="24" t="s">
        <v>1946</v>
      </c>
      <c r="E773" s="25">
        <v>132715</v>
      </c>
      <c r="F773" s="26" t="s">
        <v>33</v>
      </c>
      <c r="G773" s="26">
        <v>6</v>
      </c>
      <c r="H773" s="26" t="s">
        <v>2354</v>
      </c>
      <c r="I773" s="26" t="s">
        <v>2500</v>
      </c>
      <c r="J773" s="32">
        <v>4163</v>
      </c>
      <c r="K773" s="32">
        <v>9990</v>
      </c>
      <c r="L773" s="51"/>
      <c r="M773" s="51"/>
      <c r="N773" s="51"/>
      <c r="O773" s="44">
        <f t="shared" si="22"/>
        <v>0</v>
      </c>
      <c r="P773" s="56">
        <f t="shared" si="23"/>
        <v>0</v>
      </c>
    </row>
    <row r="774" spans="1:16" s="6" customFormat="1" ht="42" customHeight="1">
      <c r="A774" s="18" t="s">
        <v>884</v>
      </c>
      <c r="B774" s="200"/>
      <c r="C774" s="19" t="s">
        <v>70</v>
      </c>
      <c r="D774" s="20" t="s">
        <v>1947</v>
      </c>
      <c r="E774" s="21">
        <v>132723</v>
      </c>
      <c r="F774" s="22" t="s">
        <v>2361</v>
      </c>
      <c r="G774" s="22">
        <v>12</v>
      </c>
      <c r="H774" s="22" t="s">
        <v>2362</v>
      </c>
      <c r="I774" s="22" t="s">
        <v>2500</v>
      </c>
      <c r="J774" s="30">
        <v>4163</v>
      </c>
      <c r="K774" s="30">
        <v>9990</v>
      </c>
      <c r="L774" s="50"/>
      <c r="M774" s="50"/>
      <c r="N774" s="50"/>
      <c r="O774" s="43">
        <f t="shared" si="22"/>
        <v>0</v>
      </c>
      <c r="P774" s="55">
        <f t="shared" si="23"/>
        <v>0</v>
      </c>
    </row>
    <row r="775" spans="1:16" s="6" customFormat="1" ht="44.25" customHeight="1" thickBot="1">
      <c r="A775" s="27" t="s">
        <v>885</v>
      </c>
      <c r="B775" s="201"/>
      <c r="C775" s="23" t="s">
        <v>70</v>
      </c>
      <c r="D775" s="24" t="s">
        <v>1948</v>
      </c>
      <c r="E775" s="25">
        <v>132732</v>
      </c>
      <c r="F775" s="26" t="s">
        <v>33</v>
      </c>
      <c r="G775" s="26">
        <v>6</v>
      </c>
      <c r="H775" s="26" t="s">
        <v>2354</v>
      </c>
      <c r="I775" s="26" t="s">
        <v>2500</v>
      </c>
      <c r="J775" s="32">
        <v>4163</v>
      </c>
      <c r="K775" s="32">
        <v>9990</v>
      </c>
      <c r="L775" s="51"/>
      <c r="M775" s="51"/>
      <c r="N775" s="51"/>
      <c r="O775" s="44">
        <f t="shared" si="22"/>
        <v>0</v>
      </c>
      <c r="P775" s="56">
        <f t="shared" si="23"/>
        <v>0</v>
      </c>
    </row>
    <row r="776" spans="1:16" s="6" customFormat="1" ht="42" customHeight="1">
      <c r="A776" s="18" t="s">
        <v>886</v>
      </c>
      <c r="B776" s="200"/>
      <c r="C776" s="19" t="s">
        <v>70</v>
      </c>
      <c r="D776" s="20" t="s">
        <v>1949</v>
      </c>
      <c r="E776" s="21">
        <v>132740</v>
      </c>
      <c r="F776" s="22" t="s">
        <v>2361</v>
      </c>
      <c r="G776" s="22">
        <v>12</v>
      </c>
      <c r="H776" s="22" t="s">
        <v>2362</v>
      </c>
      <c r="I776" s="22" t="s">
        <v>2500</v>
      </c>
      <c r="J776" s="30">
        <v>4163</v>
      </c>
      <c r="K776" s="30">
        <v>9990</v>
      </c>
      <c r="L776" s="50"/>
      <c r="M776" s="50"/>
      <c r="N776" s="50"/>
      <c r="O776" s="43">
        <f t="shared" si="22"/>
        <v>0</v>
      </c>
      <c r="P776" s="55">
        <f t="shared" si="23"/>
        <v>0</v>
      </c>
    </row>
    <row r="777" spans="1:16" s="6" customFormat="1" ht="44.25" customHeight="1" thickBot="1">
      <c r="A777" s="27" t="s">
        <v>887</v>
      </c>
      <c r="B777" s="201"/>
      <c r="C777" s="23" t="s">
        <v>70</v>
      </c>
      <c r="D777" s="24" t="s">
        <v>1950</v>
      </c>
      <c r="E777" s="25">
        <v>132749</v>
      </c>
      <c r="F777" s="26" t="s">
        <v>33</v>
      </c>
      <c r="G777" s="26">
        <v>6</v>
      </c>
      <c r="H777" s="26" t="s">
        <v>2354</v>
      </c>
      <c r="I777" s="26" t="s">
        <v>2500</v>
      </c>
      <c r="J777" s="32">
        <v>4163</v>
      </c>
      <c r="K777" s="32">
        <v>9990</v>
      </c>
      <c r="L777" s="51"/>
      <c r="M777" s="51"/>
      <c r="N777" s="51"/>
      <c r="O777" s="44">
        <f t="shared" ref="O777:O840" si="24">L777+M777+N777</f>
        <v>0</v>
      </c>
      <c r="P777" s="56">
        <f t="shared" ref="P777:P840" si="25">J777*O777</f>
        <v>0</v>
      </c>
    </row>
    <row r="778" spans="1:16" s="6" customFormat="1" ht="42" customHeight="1">
      <c r="A778" s="18" t="s">
        <v>888</v>
      </c>
      <c r="B778" s="200"/>
      <c r="C778" s="19" t="s">
        <v>70</v>
      </c>
      <c r="D778" s="20" t="s">
        <v>1951</v>
      </c>
      <c r="E778" s="21">
        <v>132757</v>
      </c>
      <c r="F778" s="22" t="s">
        <v>2361</v>
      </c>
      <c r="G778" s="22">
        <v>12</v>
      </c>
      <c r="H778" s="22" t="s">
        <v>2362</v>
      </c>
      <c r="I778" s="22" t="s">
        <v>2500</v>
      </c>
      <c r="J778" s="30">
        <v>4163</v>
      </c>
      <c r="K778" s="30">
        <v>9990</v>
      </c>
      <c r="L778" s="50"/>
      <c r="M778" s="50"/>
      <c r="N778" s="50"/>
      <c r="O778" s="43">
        <f t="shared" si="24"/>
        <v>0</v>
      </c>
      <c r="P778" s="55">
        <f t="shared" si="25"/>
        <v>0</v>
      </c>
    </row>
    <row r="779" spans="1:16" s="6" customFormat="1" ht="44.25" customHeight="1" thickBot="1">
      <c r="A779" s="27" t="s">
        <v>889</v>
      </c>
      <c r="B779" s="201"/>
      <c r="C779" s="23" t="s">
        <v>70</v>
      </c>
      <c r="D779" s="24" t="s">
        <v>1952</v>
      </c>
      <c r="E779" s="25">
        <v>132766</v>
      </c>
      <c r="F779" s="26" t="s">
        <v>33</v>
      </c>
      <c r="G779" s="26">
        <v>6</v>
      </c>
      <c r="H779" s="26" t="s">
        <v>2354</v>
      </c>
      <c r="I779" s="26" t="s">
        <v>2500</v>
      </c>
      <c r="J779" s="32">
        <v>4163</v>
      </c>
      <c r="K779" s="32">
        <v>9990</v>
      </c>
      <c r="L779" s="51"/>
      <c r="M779" s="51"/>
      <c r="N779" s="51"/>
      <c r="O779" s="44">
        <f t="shared" si="24"/>
        <v>0</v>
      </c>
      <c r="P779" s="56">
        <f t="shared" si="25"/>
        <v>0</v>
      </c>
    </row>
    <row r="780" spans="1:16" s="6" customFormat="1" ht="42" customHeight="1">
      <c r="A780" s="18" t="s">
        <v>890</v>
      </c>
      <c r="B780" s="200"/>
      <c r="C780" s="19" t="s">
        <v>2326</v>
      </c>
      <c r="D780" s="20" t="s">
        <v>1953</v>
      </c>
      <c r="E780" s="21">
        <v>98737</v>
      </c>
      <c r="F780" s="22" t="s">
        <v>2363</v>
      </c>
      <c r="G780" s="22">
        <v>12</v>
      </c>
      <c r="H780" s="22" t="s">
        <v>2359</v>
      </c>
      <c r="I780" s="22" t="s">
        <v>2500</v>
      </c>
      <c r="J780" s="30">
        <v>2496</v>
      </c>
      <c r="K780" s="30">
        <v>5990</v>
      </c>
      <c r="L780" s="50"/>
      <c r="M780" s="50"/>
      <c r="N780" s="50"/>
      <c r="O780" s="43">
        <f t="shared" si="24"/>
        <v>0</v>
      </c>
      <c r="P780" s="55">
        <f t="shared" si="25"/>
        <v>0</v>
      </c>
    </row>
    <row r="781" spans="1:16" s="6" customFormat="1" ht="44.25" customHeight="1" thickBot="1">
      <c r="A781" s="27" t="s">
        <v>891</v>
      </c>
      <c r="B781" s="201"/>
      <c r="C781" s="23" t="s">
        <v>2326</v>
      </c>
      <c r="D781" s="24" t="s">
        <v>1954</v>
      </c>
      <c r="E781" s="25">
        <v>132774</v>
      </c>
      <c r="F781" s="26" t="s">
        <v>2363</v>
      </c>
      <c r="G781" s="26">
        <v>6</v>
      </c>
      <c r="H781" s="26" t="s">
        <v>2360</v>
      </c>
      <c r="I781" s="26" t="s">
        <v>2500</v>
      </c>
      <c r="J781" s="32">
        <v>2496</v>
      </c>
      <c r="K781" s="32">
        <v>5990</v>
      </c>
      <c r="L781" s="51"/>
      <c r="M781" s="51"/>
      <c r="N781" s="51"/>
      <c r="O781" s="44">
        <f t="shared" si="24"/>
        <v>0</v>
      </c>
      <c r="P781" s="56">
        <f t="shared" si="25"/>
        <v>0</v>
      </c>
    </row>
    <row r="782" spans="1:16" s="6" customFormat="1" ht="42" customHeight="1">
      <c r="A782" s="18" t="s">
        <v>892</v>
      </c>
      <c r="B782" s="200"/>
      <c r="C782" s="19" t="s">
        <v>2326</v>
      </c>
      <c r="D782" s="20" t="s">
        <v>1955</v>
      </c>
      <c r="E782" s="21">
        <v>132781</v>
      </c>
      <c r="F782" s="22" t="s">
        <v>2363</v>
      </c>
      <c r="G782" s="22">
        <v>12</v>
      </c>
      <c r="H782" s="22" t="s">
        <v>2359</v>
      </c>
      <c r="I782" s="22" t="s">
        <v>2500</v>
      </c>
      <c r="J782" s="30">
        <v>2496</v>
      </c>
      <c r="K782" s="30">
        <v>5990</v>
      </c>
      <c r="L782" s="50"/>
      <c r="M782" s="50"/>
      <c r="N782" s="50"/>
      <c r="O782" s="43">
        <f t="shared" si="24"/>
        <v>0</v>
      </c>
      <c r="P782" s="55">
        <f t="shared" si="25"/>
        <v>0</v>
      </c>
    </row>
    <row r="783" spans="1:16" s="6" customFormat="1" ht="44.25" customHeight="1" thickBot="1">
      <c r="A783" s="27" t="s">
        <v>893</v>
      </c>
      <c r="B783" s="201"/>
      <c r="C783" s="23" t="s">
        <v>2326</v>
      </c>
      <c r="D783" s="24" t="s">
        <v>1956</v>
      </c>
      <c r="E783" s="25">
        <v>132788</v>
      </c>
      <c r="F783" s="26" t="s">
        <v>2363</v>
      </c>
      <c r="G783" s="26">
        <v>6</v>
      </c>
      <c r="H783" s="26" t="s">
        <v>2360</v>
      </c>
      <c r="I783" s="26" t="s">
        <v>2500</v>
      </c>
      <c r="J783" s="32">
        <v>2496</v>
      </c>
      <c r="K783" s="32">
        <v>5990</v>
      </c>
      <c r="L783" s="51"/>
      <c r="M783" s="51"/>
      <c r="N783" s="51"/>
      <c r="O783" s="44">
        <f t="shared" si="24"/>
        <v>0</v>
      </c>
      <c r="P783" s="56">
        <f t="shared" si="25"/>
        <v>0</v>
      </c>
    </row>
    <row r="784" spans="1:16" s="6" customFormat="1" ht="42" customHeight="1">
      <c r="A784" s="18" t="s">
        <v>894</v>
      </c>
      <c r="B784" s="200"/>
      <c r="C784" s="19" t="s">
        <v>2326</v>
      </c>
      <c r="D784" s="20" t="s">
        <v>1957</v>
      </c>
      <c r="E784" s="21">
        <v>132795</v>
      </c>
      <c r="F784" s="22" t="s">
        <v>2363</v>
      </c>
      <c r="G784" s="22">
        <v>12</v>
      </c>
      <c r="H784" s="22" t="s">
        <v>2359</v>
      </c>
      <c r="I784" s="22" t="s">
        <v>2500</v>
      </c>
      <c r="J784" s="30">
        <v>2496</v>
      </c>
      <c r="K784" s="30">
        <v>5990</v>
      </c>
      <c r="L784" s="50"/>
      <c r="M784" s="50"/>
      <c r="N784" s="50"/>
      <c r="O784" s="43">
        <f t="shared" si="24"/>
        <v>0</v>
      </c>
      <c r="P784" s="55">
        <f t="shared" si="25"/>
        <v>0</v>
      </c>
    </row>
    <row r="785" spans="1:16" s="6" customFormat="1" ht="44.25" customHeight="1" thickBot="1">
      <c r="A785" s="27" t="s">
        <v>895</v>
      </c>
      <c r="B785" s="201"/>
      <c r="C785" s="23" t="s">
        <v>2326</v>
      </c>
      <c r="D785" s="24" t="s">
        <v>1958</v>
      </c>
      <c r="E785" s="25">
        <v>132802</v>
      </c>
      <c r="F785" s="26" t="s">
        <v>2363</v>
      </c>
      <c r="G785" s="26">
        <v>6</v>
      </c>
      <c r="H785" s="26" t="s">
        <v>2360</v>
      </c>
      <c r="I785" s="26" t="s">
        <v>2500</v>
      </c>
      <c r="J785" s="32">
        <v>2496</v>
      </c>
      <c r="K785" s="32">
        <v>5990</v>
      </c>
      <c r="L785" s="51"/>
      <c r="M785" s="51"/>
      <c r="N785" s="51"/>
      <c r="O785" s="44">
        <f t="shared" si="24"/>
        <v>0</v>
      </c>
      <c r="P785" s="56">
        <f t="shared" si="25"/>
        <v>0</v>
      </c>
    </row>
    <row r="786" spans="1:16" s="6" customFormat="1" ht="42" customHeight="1">
      <c r="A786" s="18" t="s">
        <v>896</v>
      </c>
      <c r="B786" s="200"/>
      <c r="C786" s="19" t="s">
        <v>2326</v>
      </c>
      <c r="D786" s="20" t="s">
        <v>1959</v>
      </c>
      <c r="E786" s="21">
        <v>132809</v>
      </c>
      <c r="F786" s="22" t="s">
        <v>2363</v>
      </c>
      <c r="G786" s="22">
        <v>12</v>
      </c>
      <c r="H786" s="22" t="s">
        <v>2359</v>
      </c>
      <c r="I786" s="22" t="s">
        <v>2500</v>
      </c>
      <c r="J786" s="30">
        <v>2496</v>
      </c>
      <c r="K786" s="30">
        <v>5990</v>
      </c>
      <c r="L786" s="50"/>
      <c r="M786" s="50"/>
      <c r="N786" s="50"/>
      <c r="O786" s="43">
        <f t="shared" si="24"/>
        <v>0</v>
      </c>
      <c r="P786" s="55">
        <f t="shared" si="25"/>
        <v>0</v>
      </c>
    </row>
    <row r="787" spans="1:16" s="6" customFormat="1" ht="44.25" customHeight="1" thickBot="1">
      <c r="A787" s="27" t="s">
        <v>897</v>
      </c>
      <c r="B787" s="201"/>
      <c r="C787" s="23" t="s">
        <v>2326</v>
      </c>
      <c r="D787" s="24" t="s">
        <v>1960</v>
      </c>
      <c r="E787" s="25">
        <v>132816</v>
      </c>
      <c r="F787" s="26" t="s">
        <v>2363</v>
      </c>
      <c r="G787" s="26">
        <v>6</v>
      </c>
      <c r="H787" s="26" t="s">
        <v>2360</v>
      </c>
      <c r="I787" s="26" t="s">
        <v>2500</v>
      </c>
      <c r="J787" s="32">
        <v>2496</v>
      </c>
      <c r="K787" s="32">
        <v>5990</v>
      </c>
      <c r="L787" s="51"/>
      <c r="M787" s="51"/>
      <c r="N787" s="51"/>
      <c r="O787" s="44">
        <f t="shared" si="24"/>
        <v>0</v>
      </c>
      <c r="P787" s="56">
        <f t="shared" si="25"/>
        <v>0</v>
      </c>
    </row>
    <row r="788" spans="1:16" s="6" customFormat="1" ht="42" customHeight="1">
      <c r="A788" s="18" t="s">
        <v>898</v>
      </c>
      <c r="B788" s="200"/>
      <c r="C788" s="19" t="s">
        <v>2327</v>
      </c>
      <c r="D788" s="20" t="s">
        <v>1961</v>
      </c>
      <c r="E788" s="21">
        <v>132823</v>
      </c>
      <c r="F788" s="22" t="s">
        <v>36</v>
      </c>
      <c r="G788" s="22">
        <v>12</v>
      </c>
      <c r="H788" s="22" t="s">
        <v>12</v>
      </c>
      <c r="I788" s="22" t="s">
        <v>2500</v>
      </c>
      <c r="J788" s="30">
        <v>4163</v>
      </c>
      <c r="K788" s="30">
        <v>9990</v>
      </c>
      <c r="L788" s="50"/>
      <c r="M788" s="50"/>
      <c r="N788" s="50"/>
      <c r="O788" s="43">
        <f t="shared" si="24"/>
        <v>0</v>
      </c>
      <c r="P788" s="55">
        <f t="shared" si="25"/>
        <v>0</v>
      </c>
    </row>
    <row r="789" spans="1:16" s="6" customFormat="1" ht="44.25" customHeight="1" thickBot="1">
      <c r="A789" s="27" t="s">
        <v>899</v>
      </c>
      <c r="B789" s="201"/>
      <c r="C789" s="23" t="s">
        <v>2327</v>
      </c>
      <c r="D789" s="24" t="s">
        <v>1962</v>
      </c>
      <c r="E789" s="25">
        <v>132830</v>
      </c>
      <c r="F789" s="26" t="s">
        <v>36</v>
      </c>
      <c r="G789" s="26">
        <v>6</v>
      </c>
      <c r="H789" s="26" t="s">
        <v>2360</v>
      </c>
      <c r="I789" s="26" t="s">
        <v>2500</v>
      </c>
      <c r="J789" s="32">
        <v>4163</v>
      </c>
      <c r="K789" s="32">
        <v>9990</v>
      </c>
      <c r="L789" s="51"/>
      <c r="M789" s="51"/>
      <c r="N789" s="51"/>
      <c r="O789" s="44">
        <f t="shared" si="24"/>
        <v>0</v>
      </c>
      <c r="P789" s="56">
        <f t="shared" si="25"/>
        <v>0</v>
      </c>
    </row>
    <row r="790" spans="1:16" s="6" customFormat="1" ht="42" customHeight="1">
      <c r="A790" s="18" t="s">
        <v>900</v>
      </c>
      <c r="B790" s="200"/>
      <c r="C790" s="19" t="s">
        <v>2327</v>
      </c>
      <c r="D790" s="20" t="s">
        <v>1963</v>
      </c>
      <c r="E790" s="21">
        <v>132837</v>
      </c>
      <c r="F790" s="22" t="s">
        <v>36</v>
      </c>
      <c r="G790" s="22">
        <v>12</v>
      </c>
      <c r="H790" s="22" t="s">
        <v>12</v>
      </c>
      <c r="I790" s="22" t="s">
        <v>2500</v>
      </c>
      <c r="J790" s="30">
        <v>4163</v>
      </c>
      <c r="K790" s="30">
        <v>9990</v>
      </c>
      <c r="L790" s="50"/>
      <c r="M790" s="50"/>
      <c r="N790" s="50"/>
      <c r="O790" s="43">
        <f t="shared" si="24"/>
        <v>0</v>
      </c>
      <c r="P790" s="55">
        <f t="shared" si="25"/>
        <v>0</v>
      </c>
    </row>
    <row r="791" spans="1:16" s="6" customFormat="1" ht="44.25" customHeight="1" thickBot="1">
      <c r="A791" s="27" t="s">
        <v>901</v>
      </c>
      <c r="B791" s="201"/>
      <c r="C791" s="23" t="s">
        <v>2327</v>
      </c>
      <c r="D791" s="24" t="s">
        <v>1964</v>
      </c>
      <c r="E791" s="25">
        <v>132844</v>
      </c>
      <c r="F791" s="26" t="s">
        <v>36</v>
      </c>
      <c r="G791" s="26">
        <v>6</v>
      </c>
      <c r="H791" s="26" t="s">
        <v>2360</v>
      </c>
      <c r="I791" s="26" t="s">
        <v>2500</v>
      </c>
      <c r="J791" s="32">
        <v>4163</v>
      </c>
      <c r="K791" s="32">
        <v>9990</v>
      </c>
      <c r="L791" s="51"/>
      <c r="M791" s="51"/>
      <c r="N791" s="51"/>
      <c r="O791" s="44">
        <f t="shared" si="24"/>
        <v>0</v>
      </c>
      <c r="P791" s="56">
        <f t="shared" si="25"/>
        <v>0</v>
      </c>
    </row>
    <row r="792" spans="1:16" s="6" customFormat="1" ht="42" customHeight="1">
      <c r="A792" s="18" t="s">
        <v>902</v>
      </c>
      <c r="B792" s="200"/>
      <c r="C792" s="19" t="s">
        <v>2327</v>
      </c>
      <c r="D792" s="20" t="s">
        <v>1965</v>
      </c>
      <c r="E792" s="21">
        <v>132851</v>
      </c>
      <c r="F792" s="22" t="s">
        <v>36</v>
      </c>
      <c r="G792" s="22">
        <v>12</v>
      </c>
      <c r="H792" s="22" t="s">
        <v>12</v>
      </c>
      <c r="I792" s="22" t="s">
        <v>2500</v>
      </c>
      <c r="J792" s="30">
        <v>4163</v>
      </c>
      <c r="K792" s="30">
        <v>9990</v>
      </c>
      <c r="L792" s="50"/>
      <c r="M792" s="50"/>
      <c r="N792" s="50"/>
      <c r="O792" s="43">
        <f t="shared" si="24"/>
        <v>0</v>
      </c>
      <c r="P792" s="55">
        <f t="shared" si="25"/>
        <v>0</v>
      </c>
    </row>
    <row r="793" spans="1:16" s="6" customFormat="1" ht="44.25" customHeight="1" thickBot="1">
      <c r="A793" s="27" t="s">
        <v>903</v>
      </c>
      <c r="B793" s="201"/>
      <c r="C793" s="23" t="s">
        <v>2327</v>
      </c>
      <c r="D793" s="24" t="s">
        <v>1966</v>
      </c>
      <c r="E793" s="25">
        <v>132858</v>
      </c>
      <c r="F793" s="26" t="s">
        <v>36</v>
      </c>
      <c r="G793" s="26">
        <v>6</v>
      </c>
      <c r="H793" s="26" t="s">
        <v>2360</v>
      </c>
      <c r="I793" s="26" t="s">
        <v>2500</v>
      </c>
      <c r="J793" s="32">
        <v>4163</v>
      </c>
      <c r="K793" s="32">
        <v>9990</v>
      </c>
      <c r="L793" s="51"/>
      <c r="M793" s="51"/>
      <c r="N793" s="51"/>
      <c r="O793" s="44">
        <f t="shared" si="24"/>
        <v>0</v>
      </c>
      <c r="P793" s="56">
        <f t="shared" si="25"/>
        <v>0</v>
      </c>
    </row>
    <row r="794" spans="1:16" s="6" customFormat="1" ht="42" customHeight="1">
      <c r="A794" s="18" t="s">
        <v>904</v>
      </c>
      <c r="B794" s="200"/>
      <c r="C794" s="19" t="s">
        <v>2327</v>
      </c>
      <c r="D794" s="20" t="s">
        <v>1967</v>
      </c>
      <c r="E794" s="21">
        <v>132865</v>
      </c>
      <c r="F794" s="22" t="s">
        <v>36</v>
      </c>
      <c r="G794" s="22">
        <v>12</v>
      </c>
      <c r="H794" s="22" t="s">
        <v>12</v>
      </c>
      <c r="I794" s="22" t="s">
        <v>2500</v>
      </c>
      <c r="J794" s="30">
        <v>4163</v>
      </c>
      <c r="K794" s="30">
        <v>9990</v>
      </c>
      <c r="L794" s="50"/>
      <c r="M794" s="50"/>
      <c r="N794" s="50"/>
      <c r="O794" s="43">
        <f t="shared" si="24"/>
        <v>0</v>
      </c>
      <c r="P794" s="55">
        <f t="shared" si="25"/>
        <v>0</v>
      </c>
    </row>
    <row r="795" spans="1:16" s="6" customFormat="1" ht="44.25" customHeight="1" thickBot="1">
      <c r="A795" s="27" t="s">
        <v>905</v>
      </c>
      <c r="B795" s="201"/>
      <c r="C795" s="23" t="s">
        <v>2327</v>
      </c>
      <c r="D795" s="24" t="s">
        <v>1968</v>
      </c>
      <c r="E795" s="25">
        <v>132872</v>
      </c>
      <c r="F795" s="26" t="s">
        <v>36</v>
      </c>
      <c r="G795" s="26">
        <v>6</v>
      </c>
      <c r="H795" s="26" t="s">
        <v>2360</v>
      </c>
      <c r="I795" s="26" t="s">
        <v>2500</v>
      </c>
      <c r="J795" s="32">
        <v>4163</v>
      </c>
      <c r="K795" s="32">
        <v>9990</v>
      </c>
      <c r="L795" s="51"/>
      <c r="M795" s="51"/>
      <c r="N795" s="51"/>
      <c r="O795" s="44">
        <f t="shared" si="24"/>
        <v>0</v>
      </c>
      <c r="P795" s="56">
        <f t="shared" si="25"/>
        <v>0</v>
      </c>
    </row>
    <row r="796" spans="1:16" s="6" customFormat="1" ht="42" customHeight="1">
      <c r="A796" s="18" t="s">
        <v>906</v>
      </c>
      <c r="B796" s="200"/>
      <c r="C796" s="19" t="s">
        <v>317</v>
      </c>
      <c r="D796" s="20" t="s">
        <v>1969</v>
      </c>
      <c r="E796" s="21">
        <v>132879</v>
      </c>
      <c r="F796" s="22" t="s">
        <v>326</v>
      </c>
      <c r="G796" s="22">
        <v>12</v>
      </c>
      <c r="H796" s="22" t="s">
        <v>14</v>
      </c>
      <c r="I796" s="22" t="s">
        <v>2500</v>
      </c>
      <c r="J796" s="30">
        <v>3329</v>
      </c>
      <c r="K796" s="30">
        <v>7990</v>
      </c>
      <c r="L796" s="50"/>
      <c r="M796" s="50"/>
      <c r="N796" s="50"/>
      <c r="O796" s="43">
        <f t="shared" si="24"/>
        <v>0</v>
      </c>
      <c r="P796" s="55">
        <f t="shared" si="25"/>
        <v>0</v>
      </c>
    </row>
    <row r="797" spans="1:16" s="6" customFormat="1" ht="44.25" customHeight="1" thickBot="1">
      <c r="A797" s="27" t="s">
        <v>907</v>
      </c>
      <c r="B797" s="201"/>
      <c r="C797" s="23" t="s">
        <v>317</v>
      </c>
      <c r="D797" s="24" t="s">
        <v>1970</v>
      </c>
      <c r="E797" s="25">
        <v>132886</v>
      </c>
      <c r="F797" s="26" t="s">
        <v>326</v>
      </c>
      <c r="G797" s="26">
        <v>6</v>
      </c>
      <c r="H797" s="26" t="s">
        <v>2356</v>
      </c>
      <c r="I797" s="26" t="s">
        <v>2500</v>
      </c>
      <c r="J797" s="32">
        <v>3329</v>
      </c>
      <c r="K797" s="32">
        <v>7990</v>
      </c>
      <c r="L797" s="51"/>
      <c r="M797" s="51"/>
      <c r="N797" s="51"/>
      <c r="O797" s="44">
        <f t="shared" si="24"/>
        <v>0</v>
      </c>
      <c r="P797" s="56">
        <f t="shared" si="25"/>
        <v>0</v>
      </c>
    </row>
    <row r="798" spans="1:16" s="6" customFormat="1" ht="42" customHeight="1">
      <c r="A798" s="18" t="s">
        <v>908</v>
      </c>
      <c r="B798" s="200"/>
      <c r="C798" s="19" t="s">
        <v>317</v>
      </c>
      <c r="D798" s="20" t="s">
        <v>1971</v>
      </c>
      <c r="E798" s="21">
        <v>132893</v>
      </c>
      <c r="F798" s="22" t="s">
        <v>326</v>
      </c>
      <c r="G798" s="22">
        <v>12</v>
      </c>
      <c r="H798" s="22" t="s">
        <v>14</v>
      </c>
      <c r="I798" s="22" t="s">
        <v>2500</v>
      </c>
      <c r="J798" s="30">
        <v>3329</v>
      </c>
      <c r="K798" s="30">
        <v>7990</v>
      </c>
      <c r="L798" s="50"/>
      <c r="M798" s="50"/>
      <c r="N798" s="50"/>
      <c r="O798" s="43">
        <f t="shared" si="24"/>
        <v>0</v>
      </c>
      <c r="P798" s="55">
        <f t="shared" si="25"/>
        <v>0</v>
      </c>
    </row>
    <row r="799" spans="1:16" s="6" customFormat="1" ht="44.25" customHeight="1" thickBot="1">
      <c r="A799" s="27" t="s">
        <v>909</v>
      </c>
      <c r="B799" s="201"/>
      <c r="C799" s="23" t="s">
        <v>317</v>
      </c>
      <c r="D799" s="24" t="s">
        <v>1972</v>
      </c>
      <c r="E799" s="25">
        <v>132900</v>
      </c>
      <c r="F799" s="26" t="s">
        <v>326</v>
      </c>
      <c r="G799" s="26">
        <v>6</v>
      </c>
      <c r="H799" s="26" t="s">
        <v>2356</v>
      </c>
      <c r="I799" s="26" t="s">
        <v>2500</v>
      </c>
      <c r="J799" s="32">
        <v>3329</v>
      </c>
      <c r="K799" s="32">
        <v>7990</v>
      </c>
      <c r="L799" s="51"/>
      <c r="M799" s="51"/>
      <c r="N799" s="51"/>
      <c r="O799" s="44">
        <f t="shared" si="24"/>
        <v>0</v>
      </c>
      <c r="P799" s="56">
        <f t="shared" si="25"/>
        <v>0</v>
      </c>
    </row>
    <row r="800" spans="1:16" s="6" customFormat="1" ht="42" customHeight="1">
      <c r="A800" s="18" t="s">
        <v>910</v>
      </c>
      <c r="B800" s="200"/>
      <c r="C800" s="19" t="s">
        <v>317</v>
      </c>
      <c r="D800" s="20" t="s">
        <v>1973</v>
      </c>
      <c r="E800" s="21">
        <v>132907</v>
      </c>
      <c r="F800" s="22" t="s">
        <v>326</v>
      </c>
      <c r="G800" s="22">
        <v>12</v>
      </c>
      <c r="H800" s="22" t="s">
        <v>14</v>
      </c>
      <c r="I800" s="22" t="s">
        <v>2500</v>
      </c>
      <c r="J800" s="30">
        <v>3329</v>
      </c>
      <c r="K800" s="30">
        <v>7990</v>
      </c>
      <c r="L800" s="50"/>
      <c r="M800" s="50"/>
      <c r="N800" s="50"/>
      <c r="O800" s="43">
        <f t="shared" si="24"/>
        <v>0</v>
      </c>
      <c r="P800" s="55">
        <f t="shared" si="25"/>
        <v>0</v>
      </c>
    </row>
    <row r="801" spans="1:16" s="6" customFormat="1" ht="44.25" customHeight="1" thickBot="1">
      <c r="A801" s="27" t="s">
        <v>911</v>
      </c>
      <c r="B801" s="201"/>
      <c r="C801" s="23" t="s">
        <v>317</v>
      </c>
      <c r="D801" s="24" t="s">
        <v>1974</v>
      </c>
      <c r="E801" s="25">
        <v>132914</v>
      </c>
      <c r="F801" s="26" t="s">
        <v>326</v>
      </c>
      <c r="G801" s="26">
        <v>6</v>
      </c>
      <c r="H801" s="26" t="s">
        <v>2356</v>
      </c>
      <c r="I801" s="26" t="s">
        <v>2500</v>
      </c>
      <c r="J801" s="32">
        <v>3329</v>
      </c>
      <c r="K801" s="32">
        <v>7990</v>
      </c>
      <c r="L801" s="51"/>
      <c r="M801" s="51"/>
      <c r="N801" s="51"/>
      <c r="O801" s="44">
        <f t="shared" si="24"/>
        <v>0</v>
      </c>
      <c r="P801" s="56">
        <f t="shared" si="25"/>
        <v>0</v>
      </c>
    </row>
    <row r="802" spans="1:16" s="6" customFormat="1" ht="42" customHeight="1">
      <c r="A802" s="18" t="s">
        <v>912</v>
      </c>
      <c r="B802" s="200"/>
      <c r="C802" s="19" t="s">
        <v>317</v>
      </c>
      <c r="D802" s="20" t="s">
        <v>1975</v>
      </c>
      <c r="E802" s="21">
        <v>132921</v>
      </c>
      <c r="F802" s="22" t="s">
        <v>326</v>
      </c>
      <c r="G802" s="22">
        <v>12</v>
      </c>
      <c r="H802" s="22" t="s">
        <v>14</v>
      </c>
      <c r="I802" s="22" t="s">
        <v>2500</v>
      </c>
      <c r="J802" s="30">
        <v>3329</v>
      </c>
      <c r="K802" s="30">
        <v>7990</v>
      </c>
      <c r="L802" s="50"/>
      <c r="M802" s="50"/>
      <c r="N802" s="50"/>
      <c r="O802" s="43">
        <f t="shared" si="24"/>
        <v>0</v>
      </c>
      <c r="P802" s="55">
        <f t="shared" si="25"/>
        <v>0</v>
      </c>
    </row>
    <row r="803" spans="1:16" s="6" customFormat="1" ht="44.25" customHeight="1" thickBot="1">
      <c r="A803" s="27" t="s">
        <v>913</v>
      </c>
      <c r="B803" s="201"/>
      <c r="C803" s="23" t="s">
        <v>317</v>
      </c>
      <c r="D803" s="24" t="s">
        <v>1976</v>
      </c>
      <c r="E803" s="25">
        <v>132928</v>
      </c>
      <c r="F803" s="26" t="s">
        <v>326</v>
      </c>
      <c r="G803" s="26">
        <v>6</v>
      </c>
      <c r="H803" s="26" t="s">
        <v>2356</v>
      </c>
      <c r="I803" s="26" t="s">
        <v>2500</v>
      </c>
      <c r="J803" s="32">
        <v>3329</v>
      </c>
      <c r="K803" s="32">
        <v>7990</v>
      </c>
      <c r="L803" s="51"/>
      <c r="M803" s="51"/>
      <c r="N803" s="51"/>
      <c r="O803" s="44">
        <f t="shared" si="24"/>
        <v>0</v>
      </c>
      <c r="P803" s="56">
        <f t="shared" si="25"/>
        <v>0</v>
      </c>
    </row>
    <row r="804" spans="1:16" s="6" customFormat="1" ht="42" customHeight="1">
      <c r="A804" s="18" t="s">
        <v>914</v>
      </c>
      <c r="B804" s="200"/>
      <c r="C804" s="19" t="s">
        <v>318</v>
      </c>
      <c r="D804" s="20" t="s">
        <v>303</v>
      </c>
      <c r="E804" s="21">
        <v>110623</v>
      </c>
      <c r="F804" s="22" t="s">
        <v>33</v>
      </c>
      <c r="G804" s="22">
        <v>12</v>
      </c>
      <c r="H804" s="22" t="s">
        <v>35</v>
      </c>
      <c r="I804" s="22" t="s">
        <v>2500</v>
      </c>
      <c r="J804" s="30">
        <v>3746</v>
      </c>
      <c r="K804" s="30">
        <v>8990</v>
      </c>
      <c r="L804" s="50"/>
      <c r="M804" s="50"/>
      <c r="N804" s="50"/>
      <c r="O804" s="43">
        <f t="shared" si="24"/>
        <v>0</v>
      </c>
      <c r="P804" s="55">
        <f t="shared" si="25"/>
        <v>0</v>
      </c>
    </row>
    <row r="805" spans="1:16" s="6" customFormat="1" ht="44.25" customHeight="1" thickBot="1">
      <c r="A805" s="27" t="s">
        <v>915</v>
      </c>
      <c r="B805" s="201"/>
      <c r="C805" s="23" t="s">
        <v>318</v>
      </c>
      <c r="D805" s="24" t="s">
        <v>1977</v>
      </c>
      <c r="E805" s="25">
        <v>132935</v>
      </c>
      <c r="F805" s="26" t="s">
        <v>33</v>
      </c>
      <c r="G805" s="26">
        <v>6</v>
      </c>
      <c r="H805" s="26" t="s">
        <v>2354</v>
      </c>
      <c r="I805" s="26" t="s">
        <v>2500</v>
      </c>
      <c r="J805" s="32">
        <v>3746</v>
      </c>
      <c r="K805" s="32">
        <v>8990</v>
      </c>
      <c r="L805" s="51"/>
      <c r="M805" s="51"/>
      <c r="N805" s="51"/>
      <c r="O805" s="44">
        <f t="shared" si="24"/>
        <v>0</v>
      </c>
      <c r="P805" s="56">
        <f t="shared" si="25"/>
        <v>0</v>
      </c>
    </row>
    <row r="806" spans="1:16" s="6" customFormat="1" ht="42" customHeight="1">
      <c r="A806" s="18" t="s">
        <v>916</v>
      </c>
      <c r="B806" s="200"/>
      <c r="C806" s="19" t="s">
        <v>318</v>
      </c>
      <c r="D806" s="20" t="s">
        <v>1978</v>
      </c>
      <c r="E806" s="21">
        <v>132943</v>
      </c>
      <c r="F806" s="22" t="s">
        <v>33</v>
      </c>
      <c r="G806" s="22">
        <v>12</v>
      </c>
      <c r="H806" s="22" t="s">
        <v>35</v>
      </c>
      <c r="I806" s="22" t="s">
        <v>2500</v>
      </c>
      <c r="J806" s="30">
        <v>3746</v>
      </c>
      <c r="K806" s="30">
        <v>8990</v>
      </c>
      <c r="L806" s="50"/>
      <c r="M806" s="50"/>
      <c r="N806" s="50"/>
      <c r="O806" s="43">
        <f t="shared" si="24"/>
        <v>0</v>
      </c>
      <c r="P806" s="55">
        <f t="shared" si="25"/>
        <v>0</v>
      </c>
    </row>
    <row r="807" spans="1:16" s="6" customFormat="1" ht="44.25" customHeight="1" thickBot="1">
      <c r="A807" s="27" t="s">
        <v>917</v>
      </c>
      <c r="B807" s="201"/>
      <c r="C807" s="23" t="s">
        <v>318</v>
      </c>
      <c r="D807" s="24" t="s">
        <v>1979</v>
      </c>
      <c r="E807" s="25">
        <v>132951</v>
      </c>
      <c r="F807" s="26" t="s">
        <v>33</v>
      </c>
      <c r="G807" s="26">
        <v>6</v>
      </c>
      <c r="H807" s="26" t="s">
        <v>2354</v>
      </c>
      <c r="I807" s="26" t="s">
        <v>2500</v>
      </c>
      <c r="J807" s="32">
        <v>3746</v>
      </c>
      <c r="K807" s="32">
        <v>8990</v>
      </c>
      <c r="L807" s="51"/>
      <c r="M807" s="51"/>
      <c r="N807" s="51"/>
      <c r="O807" s="44">
        <f t="shared" si="24"/>
        <v>0</v>
      </c>
      <c r="P807" s="56">
        <f t="shared" si="25"/>
        <v>0</v>
      </c>
    </row>
    <row r="808" spans="1:16" s="6" customFormat="1" ht="42" customHeight="1">
      <c r="A808" s="18" t="s">
        <v>918</v>
      </c>
      <c r="B808" s="200"/>
      <c r="C808" s="19" t="s">
        <v>318</v>
      </c>
      <c r="D808" s="20" t="s">
        <v>1980</v>
      </c>
      <c r="E808" s="21">
        <v>132959</v>
      </c>
      <c r="F808" s="22" t="s">
        <v>33</v>
      </c>
      <c r="G808" s="22">
        <v>12</v>
      </c>
      <c r="H808" s="22" t="s">
        <v>35</v>
      </c>
      <c r="I808" s="22" t="s">
        <v>2500</v>
      </c>
      <c r="J808" s="30">
        <v>3746</v>
      </c>
      <c r="K808" s="30">
        <v>8990</v>
      </c>
      <c r="L808" s="50"/>
      <c r="M808" s="50"/>
      <c r="N808" s="50"/>
      <c r="O808" s="43">
        <f t="shared" si="24"/>
        <v>0</v>
      </c>
      <c r="P808" s="55">
        <f t="shared" si="25"/>
        <v>0</v>
      </c>
    </row>
    <row r="809" spans="1:16" s="6" customFormat="1" ht="44.25" customHeight="1" thickBot="1">
      <c r="A809" s="27" t="s">
        <v>919</v>
      </c>
      <c r="B809" s="201"/>
      <c r="C809" s="23" t="s">
        <v>318</v>
      </c>
      <c r="D809" s="24" t="s">
        <v>1981</v>
      </c>
      <c r="E809" s="25">
        <v>132967</v>
      </c>
      <c r="F809" s="26" t="s">
        <v>33</v>
      </c>
      <c r="G809" s="26">
        <v>6</v>
      </c>
      <c r="H809" s="26" t="s">
        <v>2354</v>
      </c>
      <c r="I809" s="26" t="s">
        <v>2500</v>
      </c>
      <c r="J809" s="32">
        <v>3746</v>
      </c>
      <c r="K809" s="32">
        <v>8990</v>
      </c>
      <c r="L809" s="51"/>
      <c r="M809" s="51"/>
      <c r="N809" s="51"/>
      <c r="O809" s="44">
        <f t="shared" si="24"/>
        <v>0</v>
      </c>
      <c r="P809" s="56">
        <f t="shared" si="25"/>
        <v>0</v>
      </c>
    </row>
    <row r="810" spans="1:16" s="6" customFormat="1" ht="42" customHeight="1">
      <c r="A810" s="18" t="s">
        <v>920</v>
      </c>
      <c r="B810" s="200"/>
      <c r="C810" s="19" t="s">
        <v>318</v>
      </c>
      <c r="D810" s="20" t="s">
        <v>1982</v>
      </c>
      <c r="E810" s="21">
        <v>132975</v>
      </c>
      <c r="F810" s="22" t="s">
        <v>33</v>
      </c>
      <c r="G810" s="22">
        <v>12</v>
      </c>
      <c r="H810" s="22" t="s">
        <v>35</v>
      </c>
      <c r="I810" s="22" t="s">
        <v>2500</v>
      </c>
      <c r="J810" s="30">
        <v>3746</v>
      </c>
      <c r="K810" s="30">
        <v>8990</v>
      </c>
      <c r="L810" s="50"/>
      <c r="M810" s="50"/>
      <c r="N810" s="50"/>
      <c r="O810" s="43">
        <f t="shared" si="24"/>
        <v>0</v>
      </c>
      <c r="P810" s="55">
        <f t="shared" si="25"/>
        <v>0</v>
      </c>
    </row>
    <row r="811" spans="1:16" s="6" customFormat="1" ht="44.25" customHeight="1" thickBot="1">
      <c r="A811" s="27" t="s">
        <v>921</v>
      </c>
      <c r="B811" s="201"/>
      <c r="C811" s="23" t="s">
        <v>318</v>
      </c>
      <c r="D811" s="24" t="s">
        <v>1983</v>
      </c>
      <c r="E811" s="25">
        <v>132983</v>
      </c>
      <c r="F811" s="26" t="s">
        <v>33</v>
      </c>
      <c r="G811" s="26">
        <v>6</v>
      </c>
      <c r="H811" s="26" t="s">
        <v>2354</v>
      </c>
      <c r="I811" s="26" t="s">
        <v>2500</v>
      </c>
      <c r="J811" s="32">
        <v>3746</v>
      </c>
      <c r="K811" s="32">
        <v>8990</v>
      </c>
      <c r="L811" s="51"/>
      <c r="M811" s="51"/>
      <c r="N811" s="51"/>
      <c r="O811" s="44">
        <f t="shared" si="24"/>
        <v>0</v>
      </c>
      <c r="P811" s="56">
        <f t="shared" si="25"/>
        <v>0</v>
      </c>
    </row>
    <row r="812" spans="1:16" s="6" customFormat="1" ht="42" customHeight="1">
      <c r="A812" s="18" t="s">
        <v>922</v>
      </c>
      <c r="B812" s="200"/>
      <c r="C812" s="19" t="s">
        <v>2328</v>
      </c>
      <c r="D812" s="20" t="s">
        <v>1984</v>
      </c>
      <c r="E812" s="21">
        <v>132991</v>
      </c>
      <c r="F812" s="22" t="s">
        <v>2364</v>
      </c>
      <c r="G812" s="22">
        <v>12</v>
      </c>
      <c r="H812" s="22" t="s">
        <v>321</v>
      </c>
      <c r="I812" s="22" t="s">
        <v>2500</v>
      </c>
      <c r="J812" s="30">
        <v>2496</v>
      </c>
      <c r="K812" s="30">
        <v>5990</v>
      </c>
      <c r="L812" s="50"/>
      <c r="M812" s="50"/>
      <c r="N812" s="50"/>
      <c r="O812" s="43">
        <f t="shared" si="24"/>
        <v>0</v>
      </c>
      <c r="P812" s="55">
        <f t="shared" si="25"/>
        <v>0</v>
      </c>
    </row>
    <row r="813" spans="1:16" s="6" customFormat="1" ht="44.25" customHeight="1" thickBot="1">
      <c r="A813" s="27" t="s">
        <v>923</v>
      </c>
      <c r="B813" s="201"/>
      <c r="C813" s="23" t="s">
        <v>2328</v>
      </c>
      <c r="D813" s="24" t="s">
        <v>1985</v>
      </c>
      <c r="E813" s="25">
        <v>133000</v>
      </c>
      <c r="F813" s="26" t="s">
        <v>2365</v>
      </c>
      <c r="G813" s="26">
        <v>6</v>
      </c>
      <c r="H813" s="26" t="s">
        <v>2354</v>
      </c>
      <c r="I813" s="26" t="s">
        <v>2500</v>
      </c>
      <c r="J813" s="32">
        <v>2496</v>
      </c>
      <c r="K813" s="32">
        <v>5990</v>
      </c>
      <c r="L813" s="51"/>
      <c r="M813" s="51"/>
      <c r="N813" s="51"/>
      <c r="O813" s="44">
        <f t="shared" si="24"/>
        <v>0</v>
      </c>
      <c r="P813" s="56">
        <f t="shared" si="25"/>
        <v>0</v>
      </c>
    </row>
    <row r="814" spans="1:16" s="6" customFormat="1" ht="42" customHeight="1">
      <c r="A814" s="18" t="s">
        <v>924</v>
      </c>
      <c r="B814" s="200"/>
      <c r="C814" s="19" t="s">
        <v>2328</v>
      </c>
      <c r="D814" s="20" t="s">
        <v>1986</v>
      </c>
      <c r="E814" s="21">
        <v>133008</v>
      </c>
      <c r="F814" s="22" t="s">
        <v>2364</v>
      </c>
      <c r="G814" s="22">
        <v>12</v>
      </c>
      <c r="H814" s="22" t="s">
        <v>321</v>
      </c>
      <c r="I814" s="22" t="s">
        <v>2500</v>
      </c>
      <c r="J814" s="30">
        <v>2496</v>
      </c>
      <c r="K814" s="30">
        <v>5990</v>
      </c>
      <c r="L814" s="50"/>
      <c r="M814" s="50"/>
      <c r="N814" s="50"/>
      <c r="O814" s="43">
        <f t="shared" si="24"/>
        <v>0</v>
      </c>
      <c r="P814" s="55">
        <f t="shared" si="25"/>
        <v>0</v>
      </c>
    </row>
    <row r="815" spans="1:16" s="6" customFormat="1" ht="44.25" customHeight="1" thickBot="1">
      <c r="A815" s="27" t="s">
        <v>925</v>
      </c>
      <c r="B815" s="201"/>
      <c r="C815" s="23" t="s">
        <v>2328</v>
      </c>
      <c r="D815" s="24" t="s">
        <v>1987</v>
      </c>
      <c r="E815" s="25">
        <v>133017</v>
      </c>
      <c r="F815" s="26" t="s">
        <v>2365</v>
      </c>
      <c r="G815" s="26">
        <v>6</v>
      </c>
      <c r="H815" s="26" t="s">
        <v>2354</v>
      </c>
      <c r="I815" s="26" t="s">
        <v>2500</v>
      </c>
      <c r="J815" s="32">
        <v>2496</v>
      </c>
      <c r="K815" s="32">
        <v>5990</v>
      </c>
      <c r="L815" s="51"/>
      <c r="M815" s="51"/>
      <c r="N815" s="51"/>
      <c r="O815" s="44">
        <f t="shared" si="24"/>
        <v>0</v>
      </c>
      <c r="P815" s="56">
        <f t="shared" si="25"/>
        <v>0</v>
      </c>
    </row>
    <row r="816" spans="1:16" s="6" customFormat="1" ht="42" customHeight="1">
      <c r="A816" s="18" t="s">
        <v>926</v>
      </c>
      <c r="B816" s="200"/>
      <c r="C816" s="19" t="s">
        <v>2328</v>
      </c>
      <c r="D816" s="20" t="s">
        <v>1988</v>
      </c>
      <c r="E816" s="21">
        <v>133025</v>
      </c>
      <c r="F816" s="22" t="s">
        <v>2364</v>
      </c>
      <c r="G816" s="22">
        <v>12</v>
      </c>
      <c r="H816" s="22" t="s">
        <v>321</v>
      </c>
      <c r="I816" s="22" t="s">
        <v>2500</v>
      </c>
      <c r="J816" s="30">
        <v>2496</v>
      </c>
      <c r="K816" s="30">
        <v>5990</v>
      </c>
      <c r="L816" s="50"/>
      <c r="M816" s="50"/>
      <c r="N816" s="50"/>
      <c r="O816" s="43">
        <f t="shared" si="24"/>
        <v>0</v>
      </c>
      <c r="P816" s="55">
        <f t="shared" si="25"/>
        <v>0</v>
      </c>
    </row>
    <row r="817" spans="1:16" s="6" customFormat="1" ht="44.25" customHeight="1" thickBot="1">
      <c r="A817" s="27" t="s">
        <v>927</v>
      </c>
      <c r="B817" s="201"/>
      <c r="C817" s="23" t="s">
        <v>2328</v>
      </c>
      <c r="D817" s="24" t="s">
        <v>1989</v>
      </c>
      <c r="E817" s="25">
        <v>133034</v>
      </c>
      <c r="F817" s="26" t="s">
        <v>2365</v>
      </c>
      <c r="G817" s="26">
        <v>6</v>
      </c>
      <c r="H817" s="26" t="s">
        <v>2354</v>
      </c>
      <c r="I817" s="26" t="s">
        <v>2500</v>
      </c>
      <c r="J817" s="32">
        <v>2496</v>
      </c>
      <c r="K817" s="32">
        <v>5990</v>
      </c>
      <c r="L817" s="51"/>
      <c r="M817" s="51"/>
      <c r="N817" s="51"/>
      <c r="O817" s="44">
        <f t="shared" si="24"/>
        <v>0</v>
      </c>
      <c r="P817" s="56">
        <f t="shared" si="25"/>
        <v>0</v>
      </c>
    </row>
    <row r="818" spans="1:16" s="6" customFormat="1" ht="42" customHeight="1">
      <c r="A818" s="18" t="s">
        <v>928</v>
      </c>
      <c r="B818" s="200"/>
      <c r="C818" s="19" t="s">
        <v>2328</v>
      </c>
      <c r="D818" s="20" t="s">
        <v>1990</v>
      </c>
      <c r="E818" s="21">
        <v>133042</v>
      </c>
      <c r="F818" s="22" t="s">
        <v>2364</v>
      </c>
      <c r="G818" s="22">
        <v>12</v>
      </c>
      <c r="H818" s="22" t="s">
        <v>321</v>
      </c>
      <c r="I818" s="22" t="s">
        <v>2500</v>
      </c>
      <c r="J818" s="30">
        <v>2496</v>
      </c>
      <c r="K818" s="30">
        <v>5990</v>
      </c>
      <c r="L818" s="50"/>
      <c r="M818" s="50"/>
      <c r="N818" s="50"/>
      <c r="O818" s="43">
        <f t="shared" si="24"/>
        <v>0</v>
      </c>
      <c r="P818" s="55">
        <f t="shared" si="25"/>
        <v>0</v>
      </c>
    </row>
    <row r="819" spans="1:16" s="6" customFormat="1" ht="44.25" customHeight="1" thickBot="1">
      <c r="A819" s="27" t="s">
        <v>929</v>
      </c>
      <c r="B819" s="201"/>
      <c r="C819" s="23" t="s">
        <v>2328</v>
      </c>
      <c r="D819" s="24" t="s">
        <v>1991</v>
      </c>
      <c r="E819" s="25">
        <v>133051</v>
      </c>
      <c r="F819" s="26" t="s">
        <v>2365</v>
      </c>
      <c r="G819" s="26">
        <v>6</v>
      </c>
      <c r="H819" s="26" t="s">
        <v>2354</v>
      </c>
      <c r="I819" s="26" t="s">
        <v>2500</v>
      </c>
      <c r="J819" s="32">
        <v>2496</v>
      </c>
      <c r="K819" s="32">
        <v>5990</v>
      </c>
      <c r="L819" s="51"/>
      <c r="M819" s="51"/>
      <c r="N819" s="51"/>
      <c r="O819" s="44">
        <f t="shared" si="24"/>
        <v>0</v>
      </c>
      <c r="P819" s="56">
        <f t="shared" si="25"/>
        <v>0</v>
      </c>
    </row>
    <row r="820" spans="1:16" s="6" customFormat="1" ht="42" customHeight="1">
      <c r="A820" s="18" t="s">
        <v>930</v>
      </c>
      <c r="B820" s="200"/>
      <c r="C820" s="19" t="s">
        <v>2328</v>
      </c>
      <c r="D820" s="20" t="s">
        <v>1992</v>
      </c>
      <c r="E820" s="21">
        <v>133059</v>
      </c>
      <c r="F820" s="22" t="s">
        <v>2364</v>
      </c>
      <c r="G820" s="22">
        <v>12</v>
      </c>
      <c r="H820" s="22" t="s">
        <v>321</v>
      </c>
      <c r="I820" s="22" t="s">
        <v>2500</v>
      </c>
      <c r="J820" s="30">
        <v>2496</v>
      </c>
      <c r="K820" s="30">
        <v>5990</v>
      </c>
      <c r="L820" s="50"/>
      <c r="M820" s="50"/>
      <c r="N820" s="50"/>
      <c r="O820" s="43">
        <f t="shared" si="24"/>
        <v>0</v>
      </c>
      <c r="P820" s="55">
        <f t="shared" si="25"/>
        <v>0</v>
      </c>
    </row>
    <row r="821" spans="1:16" s="6" customFormat="1" ht="44.25" customHeight="1" thickBot="1">
      <c r="A821" s="27" t="s">
        <v>931</v>
      </c>
      <c r="B821" s="201"/>
      <c r="C821" s="23" t="s">
        <v>2328</v>
      </c>
      <c r="D821" s="24" t="s">
        <v>1993</v>
      </c>
      <c r="E821" s="25">
        <v>133068</v>
      </c>
      <c r="F821" s="26" t="s">
        <v>2365</v>
      </c>
      <c r="G821" s="26">
        <v>6</v>
      </c>
      <c r="H821" s="26" t="s">
        <v>2354</v>
      </c>
      <c r="I821" s="26" t="s">
        <v>2500</v>
      </c>
      <c r="J821" s="32">
        <v>2496</v>
      </c>
      <c r="K821" s="32">
        <v>5990</v>
      </c>
      <c r="L821" s="51"/>
      <c r="M821" s="51"/>
      <c r="N821" s="51"/>
      <c r="O821" s="44">
        <f t="shared" si="24"/>
        <v>0</v>
      </c>
      <c r="P821" s="56">
        <f t="shared" si="25"/>
        <v>0</v>
      </c>
    </row>
    <row r="822" spans="1:16" s="6" customFormat="1" ht="42" customHeight="1">
      <c r="A822" s="18" t="s">
        <v>932</v>
      </c>
      <c r="B822" s="200"/>
      <c r="C822" s="19" t="s">
        <v>2328</v>
      </c>
      <c r="D822" s="20" t="s">
        <v>1994</v>
      </c>
      <c r="E822" s="21">
        <v>133076</v>
      </c>
      <c r="F822" s="22" t="s">
        <v>2364</v>
      </c>
      <c r="G822" s="22">
        <v>12</v>
      </c>
      <c r="H822" s="22" t="s">
        <v>321</v>
      </c>
      <c r="I822" s="22" t="s">
        <v>2500</v>
      </c>
      <c r="J822" s="30">
        <v>2496</v>
      </c>
      <c r="K822" s="30">
        <v>5990</v>
      </c>
      <c r="L822" s="50"/>
      <c r="M822" s="50"/>
      <c r="N822" s="50"/>
      <c r="O822" s="43">
        <f t="shared" si="24"/>
        <v>0</v>
      </c>
      <c r="P822" s="55">
        <f t="shared" si="25"/>
        <v>0</v>
      </c>
    </row>
    <row r="823" spans="1:16" s="6" customFormat="1" ht="44.25" customHeight="1" thickBot="1">
      <c r="A823" s="27" t="s">
        <v>933</v>
      </c>
      <c r="B823" s="201"/>
      <c r="C823" s="23" t="s">
        <v>2328</v>
      </c>
      <c r="D823" s="24" t="s">
        <v>1995</v>
      </c>
      <c r="E823" s="25">
        <v>133085</v>
      </c>
      <c r="F823" s="26" t="s">
        <v>2365</v>
      </c>
      <c r="G823" s="26">
        <v>6</v>
      </c>
      <c r="H823" s="26" t="s">
        <v>2354</v>
      </c>
      <c r="I823" s="26" t="s">
        <v>2500</v>
      </c>
      <c r="J823" s="32">
        <v>2496</v>
      </c>
      <c r="K823" s="32">
        <v>5990</v>
      </c>
      <c r="L823" s="51"/>
      <c r="M823" s="51"/>
      <c r="N823" s="51"/>
      <c r="O823" s="44">
        <f t="shared" si="24"/>
        <v>0</v>
      </c>
      <c r="P823" s="56">
        <f t="shared" si="25"/>
        <v>0</v>
      </c>
    </row>
    <row r="824" spans="1:16" s="6" customFormat="1" ht="42" customHeight="1">
      <c r="A824" s="18" t="s">
        <v>934</v>
      </c>
      <c r="B824" s="200"/>
      <c r="C824" s="19" t="s">
        <v>2328</v>
      </c>
      <c r="D824" s="20" t="s">
        <v>1996</v>
      </c>
      <c r="E824" s="21">
        <v>133093</v>
      </c>
      <c r="F824" s="22" t="s">
        <v>2364</v>
      </c>
      <c r="G824" s="22">
        <v>12</v>
      </c>
      <c r="H824" s="22" t="s">
        <v>321</v>
      </c>
      <c r="I824" s="22" t="s">
        <v>2500</v>
      </c>
      <c r="J824" s="30">
        <v>2496</v>
      </c>
      <c r="K824" s="30">
        <v>5990</v>
      </c>
      <c r="L824" s="50"/>
      <c r="M824" s="50"/>
      <c r="N824" s="50"/>
      <c r="O824" s="43">
        <f t="shared" si="24"/>
        <v>0</v>
      </c>
      <c r="P824" s="55">
        <f t="shared" si="25"/>
        <v>0</v>
      </c>
    </row>
    <row r="825" spans="1:16" s="6" customFormat="1" ht="44.25" customHeight="1" thickBot="1">
      <c r="A825" s="27" t="s">
        <v>935</v>
      </c>
      <c r="B825" s="201"/>
      <c r="C825" s="23" t="s">
        <v>2328</v>
      </c>
      <c r="D825" s="24" t="s">
        <v>1997</v>
      </c>
      <c r="E825" s="25">
        <v>133102</v>
      </c>
      <c r="F825" s="26" t="s">
        <v>2365</v>
      </c>
      <c r="G825" s="26">
        <v>6</v>
      </c>
      <c r="H825" s="26" t="s">
        <v>2354</v>
      </c>
      <c r="I825" s="26" t="s">
        <v>2500</v>
      </c>
      <c r="J825" s="32">
        <v>2496</v>
      </c>
      <c r="K825" s="32">
        <v>5990</v>
      </c>
      <c r="L825" s="51"/>
      <c r="M825" s="51"/>
      <c r="N825" s="51"/>
      <c r="O825" s="44">
        <f t="shared" si="24"/>
        <v>0</v>
      </c>
      <c r="P825" s="56">
        <f t="shared" si="25"/>
        <v>0</v>
      </c>
    </row>
    <row r="826" spans="1:16" s="6" customFormat="1" ht="42" customHeight="1">
      <c r="A826" s="18" t="s">
        <v>936</v>
      </c>
      <c r="B826" s="200"/>
      <c r="C826" s="19" t="s">
        <v>2329</v>
      </c>
      <c r="D826" s="20" t="s">
        <v>1998</v>
      </c>
      <c r="E826" s="21">
        <v>133110</v>
      </c>
      <c r="F826" s="22" t="s">
        <v>75</v>
      </c>
      <c r="G826" s="22">
        <v>12</v>
      </c>
      <c r="H826" s="22" t="s">
        <v>35</v>
      </c>
      <c r="I826" s="22" t="s">
        <v>2500</v>
      </c>
      <c r="J826" s="30">
        <v>2496</v>
      </c>
      <c r="K826" s="30">
        <v>5990</v>
      </c>
      <c r="L826" s="50"/>
      <c r="M826" s="50"/>
      <c r="N826" s="50"/>
      <c r="O826" s="43">
        <f t="shared" si="24"/>
        <v>0</v>
      </c>
      <c r="P826" s="55">
        <f t="shared" si="25"/>
        <v>0</v>
      </c>
    </row>
    <row r="827" spans="1:16" s="6" customFormat="1" ht="44.25" customHeight="1" thickBot="1">
      <c r="A827" s="27" t="s">
        <v>937</v>
      </c>
      <c r="B827" s="201"/>
      <c r="C827" s="23" t="s">
        <v>2329</v>
      </c>
      <c r="D827" s="24" t="s">
        <v>1999</v>
      </c>
      <c r="E827" s="25">
        <v>133118</v>
      </c>
      <c r="F827" s="26" t="s">
        <v>75</v>
      </c>
      <c r="G827" s="26">
        <v>6</v>
      </c>
      <c r="H827" s="26" t="s">
        <v>2354</v>
      </c>
      <c r="I827" s="26" t="s">
        <v>2500</v>
      </c>
      <c r="J827" s="32">
        <v>2496</v>
      </c>
      <c r="K827" s="32">
        <v>5990</v>
      </c>
      <c r="L827" s="51"/>
      <c r="M827" s="51"/>
      <c r="N827" s="51"/>
      <c r="O827" s="44">
        <f t="shared" si="24"/>
        <v>0</v>
      </c>
      <c r="P827" s="56">
        <f t="shared" si="25"/>
        <v>0</v>
      </c>
    </row>
    <row r="828" spans="1:16" s="6" customFormat="1" ht="42" customHeight="1">
      <c r="A828" s="18" t="s">
        <v>938</v>
      </c>
      <c r="B828" s="200"/>
      <c r="C828" s="19" t="s">
        <v>2329</v>
      </c>
      <c r="D828" s="20" t="s">
        <v>2000</v>
      </c>
      <c r="E828" s="21">
        <v>133126</v>
      </c>
      <c r="F828" s="22" t="s">
        <v>75</v>
      </c>
      <c r="G828" s="22">
        <v>12</v>
      </c>
      <c r="H828" s="22" t="s">
        <v>35</v>
      </c>
      <c r="I828" s="22" t="s">
        <v>2500</v>
      </c>
      <c r="J828" s="30">
        <v>2496</v>
      </c>
      <c r="K828" s="30">
        <v>5990</v>
      </c>
      <c r="L828" s="50"/>
      <c r="M828" s="50"/>
      <c r="N828" s="50"/>
      <c r="O828" s="43">
        <f t="shared" si="24"/>
        <v>0</v>
      </c>
      <c r="P828" s="55">
        <f t="shared" si="25"/>
        <v>0</v>
      </c>
    </row>
    <row r="829" spans="1:16" s="6" customFormat="1" ht="44.25" customHeight="1" thickBot="1">
      <c r="A829" s="27" t="s">
        <v>939</v>
      </c>
      <c r="B829" s="201"/>
      <c r="C829" s="23" t="s">
        <v>2329</v>
      </c>
      <c r="D829" s="24" t="s">
        <v>2001</v>
      </c>
      <c r="E829" s="25">
        <v>133134</v>
      </c>
      <c r="F829" s="26" t="s">
        <v>75</v>
      </c>
      <c r="G829" s="26">
        <v>6</v>
      </c>
      <c r="H829" s="26" t="s">
        <v>2354</v>
      </c>
      <c r="I829" s="26" t="s">
        <v>2500</v>
      </c>
      <c r="J829" s="32">
        <v>2496</v>
      </c>
      <c r="K829" s="32">
        <v>5990</v>
      </c>
      <c r="L829" s="51"/>
      <c r="M829" s="51"/>
      <c r="N829" s="51"/>
      <c r="O829" s="44">
        <f t="shared" si="24"/>
        <v>0</v>
      </c>
      <c r="P829" s="56">
        <f t="shared" si="25"/>
        <v>0</v>
      </c>
    </row>
    <row r="830" spans="1:16" s="6" customFormat="1" ht="42" customHeight="1">
      <c r="A830" s="18" t="s">
        <v>940</v>
      </c>
      <c r="B830" s="200"/>
      <c r="C830" s="19" t="s">
        <v>2329</v>
      </c>
      <c r="D830" s="20" t="s">
        <v>2002</v>
      </c>
      <c r="E830" s="21">
        <v>133142</v>
      </c>
      <c r="F830" s="22" t="s">
        <v>75</v>
      </c>
      <c r="G830" s="22">
        <v>12</v>
      </c>
      <c r="H830" s="22" t="s">
        <v>35</v>
      </c>
      <c r="I830" s="22" t="s">
        <v>2500</v>
      </c>
      <c r="J830" s="30">
        <v>2496</v>
      </c>
      <c r="K830" s="30">
        <v>5990</v>
      </c>
      <c r="L830" s="50"/>
      <c r="M830" s="50"/>
      <c r="N830" s="50"/>
      <c r="O830" s="43">
        <f t="shared" si="24"/>
        <v>0</v>
      </c>
      <c r="P830" s="55">
        <f t="shared" si="25"/>
        <v>0</v>
      </c>
    </row>
    <row r="831" spans="1:16" s="6" customFormat="1" ht="44.25" customHeight="1" thickBot="1">
      <c r="A831" s="27" t="s">
        <v>941</v>
      </c>
      <c r="B831" s="201"/>
      <c r="C831" s="23" t="s">
        <v>2329</v>
      </c>
      <c r="D831" s="24" t="s">
        <v>2003</v>
      </c>
      <c r="E831" s="25">
        <v>133150</v>
      </c>
      <c r="F831" s="26" t="s">
        <v>75</v>
      </c>
      <c r="G831" s="26">
        <v>6</v>
      </c>
      <c r="H831" s="26" t="s">
        <v>2354</v>
      </c>
      <c r="I831" s="26" t="s">
        <v>2500</v>
      </c>
      <c r="J831" s="32">
        <v>2496</v>
      </c>
      <c r="K831" s="32">
        <v>5990</v>
      </c>
      <c r="L831" s="51"/>
      <c r="M831" s="51"/>
      <c r="N831" s="51"/>
      <c r="O831" s="44">
        <f t="shared" si="24"/>
        <v>0</v>
      </c>
      <c r="P831" s="56">
        <f t="shared" si="25"/>
        <v>0</v>
      </c>
    </row>
    <row r="832" spans="1:16" s="6" customFormat="1" ht="42" customHeight="1">
      <c r="A832" s="18" t="s">
        <v>942</v>
      </c>
      <c r="B832" s="200"/>
      <c r="C832" s="19" t="s">
        <v>2329</v>
      </c>
      <c r="D832" s="20" t="s">
        <v>2004</v>
      </c>
      <c r="E832" s="21">
        <v>133158</v>
      </c>
      <c r="F832" s="22" t="s">
        <v>75</v>
      </c>
      <c r="G832" s="22">
        <v>12</v>
      </c>
      <c r="H832" s="22" t="s">
        <v>35</v>
      </c>
      <c r="I832" s="22" t="s">
        <v>2500</v>
      </c>
      <c r="J832" s="30">
        <v>2496</v>
      </c>
      <c r="K832" s="30">
        <v>5990</v>
      </c>
      <c r="L832" s="50"/>
      <c r="M832" s="50"/>
      <c r="N832" s="50"/>
      <c r="O832" s="43">
        <f t="shared" si="24"/>
        <v>0</v>
      </c>
      <c r="P832" s="55">
        <f t="shared" si="25"/>
        <v>0</v>
      </c>
    </row>
    <row r="833" spans="1:16" s="6" customFormat="1" ht="44.25" customHeight="1" thickBot="1">
      <c r="A833" s="27" t="s">
        <v>943</v>
      </c>
      <c r="B833" s="201"/>
      <c r="C833" s="23" t="s">
        <v>2329</v>
      </c>
      <c r="D833" s="24" t="s">
        <v>2005</v>
      </c>
      <c r="E833" s="25">
        <v>133166</v>
      </c>
      <c r="F833" s="26" t="s">
        <v>75</v>
      </c>
      <c r="G833" s="26">
        <v>6</v>
      </c>
      <c r="H833" s="26" t="s">
        <v>2354</v>
      </c>
      <c r="I833" s="26" t="s">
        <v>2500</v>
      </c>
      <c r="J833" s="32">
        <v>2496</v>
      </c>
      <c r="K833" s="32">
        <v>5990</v>
      </c>
      <c r="L833" s="51"/>
      <c r="M833" s="51"/>
      <c r="N833" s="51"/>
      <c r="O833" s="44">
        <f t="shared" si="24"/>
        <v>0</v>
      </c>
      <c r="P833" s="56">
        <f t="shared" si="25"/>
        <v>0</v>
      </c>
    </row>
    <row r="834" spans="1:16" s="6" customFormat="1" ht="42" customHeight="1">
      <c r="A834" s="18" t="s">
        <v>944</v>
      </c>
      <c r="B834" s="200"/>
      <c r="C834" s="19" t="s">
        <v>2329</v>
      </c>
      <c r="D834" s="20" t="s">
        <v>2006</v>
      </c>
      <c r="E834" s="21">
        <v>133174</v>
      </c>
      <c r="F834" s="22" t="s">
        <v>75</v>
      </c>
      <c r="G834" s="22">
        <v>12</v>
      </c>
      <c r="H834" s="22" t="s">
        <v>35</v>
      </c>
      <c r="I834" s="22" t="s">
        <v>2500</v>
      </c>
      <c r="J834" s="30">
        <v>2496</v>
      </c>
      <c r="K834" s="30">
        <v>5990</v>
      </c>
      <c r="L834" s="50"/>
      <c r="M834" s="50"/>
      <c r="N834" s="50"/>
      <c r="O834" s="43">
        <f t="shared" si="24"/>
        <v>0</v>
      </c>
      <c r="P834" s="55">
        <f t="shared" si="25"/>
        <v>0</v>
      </c>
    </row>
    <row r="835" spans="1:16" s="6" customFormat="1" ht="44.25" customHeight="1" thickBot="1">
      <c r="A835" s="27" t="s">
        <v>945</v>
      </c>
      <c r="B835" s="201"/>
      <c r="C835" s="23" t="s">
        <v>2329</v>
      </c>
      <c r="D835" s="24" t="s">
        <v>2007</v>
      </c>
      <c r="E835" s="25">
        <v>133182</v>
      </c>
      <c r="F835" s="26" t="s">
        <v>75</v>
      </c>
      <c r="G835" s="26">
        <v>6</v>
      </c>
      <c r="H835" s="26" t="s">
        <v>2354</v>
      </c>
      <c r="I835" s="26" t="s">
        <v>2500</v>
      </c>
      <c r="J835" s="32">
        <v>2496</v>
      </c>
      <c r="K835" s="32">
        <v>5990</v>
      </c>
      <c r="L835" s="51"/>
      <c r="M835" s="51"/>
      <c r="N835" s="51"/>
      <c r="O835" s="44">
        <f t="shared" si="24"/>
        <v>0</v>
      </c>
      <c r="P835" s="56">
        <f t="shared" si="25"/>
        <v>0</v>
      </c>
    </row>
    <row r="836" spans="1:16" s="6" customFormat="1" ht="42" customHeight="1">
      <c r="A836" s="18" t="s">
        <v>946</v>
      </c>
      <c r="B836" s="200"/>
      <c r="C836" s="19" t="s">
        <v>2329</v>
      </c>
      <c r="D836" s="20" t="s">
        <v>2008</v>
      </c>
      <c r="E836" s="21">
        <v>133190</v>
      </c>
      <c r="F836" s="22" t="s">
        <v>75</v>
      </c>
      <c r="G836" s="22">
        <v>12</v>
      </c>
      <c r="H836" s="22" t="s">
        <v>35</v>
      </c>
      <c r="I836" s="22" t="s">
        <v>2500</v>
      </c>
      <c r="J836" s="30">
        <v>2496</v>
      </c>
      <c r="K836" s="30">
        <v>5990</v>
      </c>
      <c r="L836" s="50"/>
      <c r="M836" s="50"/>
      <c r="N836" s="50"/>
      <c r="O836" s="43">
        <f t="shared" si="24"/>
        <v>0</v>
      </c>
      <c r="P836" s="55">
        <f t="shared" si="25"/>
        <v>0</v>
      </c>
    </row>
    <row r="837" spans="1:16" s="6" customFormat="1" ht="44.25" customHeight="1" thickBot="1">
      <c r="A837" s="27" t="s">
        <v>947</v>
      </c>
      <c r="B837" s="201"/>
      <c r="C837" s="23" t="s">
        <v>2329</v>
      </c>
      <c r="D837" s="24" t="s">
        <v>2009</v>
      </c>
      <c r="E837" s="25">
        <v>133198</v>
      </c>
      <c r="F837" s="26" t="s">
        <v>75</v>
      </c>
      <c r="G837" s="26">
        <v>6</v>
      </c>
      <c r="H837" s="26" t="s">
        <v>2354</v>
      </c>
      <c r="I837" s="26" t="s">
        <v>2500</v>
      </c>
      <c r="J837" s="32">
        <v>2496</v>
      </c>
      <c r="K837" s="32">
        <v>5990</v>
      </c>
      <c r="L837" s="51"/>
      <c r="M837" s="51"/>
      <c r="N837" s="51"/>
      <c r="O837" s="44">
        <f t="shared" si="24"/>
        <v>0</v>
      </c>
      <c r="P837" s="56">
        <f t="shared" si="25"/>
        <v>0</v>
      </c>
    </row>
    <row r="838" spans="1:16" s="6" customFormat="1" ht="42" customHeight="1">
      <c r="A838" s="18" t="s">
        <v>948</v>
      </c>
      <c r="B838" s="200"/>
      <c r="C838" s="19" t="s">
        <v>2329</v>
      </c>
      <c r="D838" s="20" t="s">
        <v>2010</v>
      </c>
      <c r="E838" s="21">
        <v>133206</v>
      </c>
      <c r="F838" s="22" t="s">
        <v>75</v>
      </c>
      <c r="G838" s="22">
        <v>12</v>
      </c>
      <c r="H838" s="22" t="s">
        <v>35</v>
      </c>
      <c r="I838" s="22" t="s">
        <v>2500</v>
      </c>
      <c r="J838" s="30">
        <v>2496</v>
      </c>
      <c r="K838" s="30">
        <v>5990</v>
      </c>
      <c r="L838" s="50"/>
      <c r="M838" s="50"/>
      <c r="N838" s="50"/>
      <c r="O838" s="43">
        <f t="shared" si="24"/>
        <v>0</v>
      </c>
      <c r="P838" s="55">
        <f t="shared" si="25"/>
        <v>0</v>
      </c>
    </row>
    <row r="839" spans="1:16" s="6" customFormat="1" ht="44.25" customHeight="1" thickBot="1">
      <c r="A839" s="27" t="s">
        <v>949</v>
      </c>
      <c r="B839" s="201"/>
      <c r="C839" s="23" t="s">
        <v>2329</v>
      </c>
      <c r="D839" s="24" t="s">
        <v>2011</v>
      </c>
      <c r="E839" s="25">
        <v>133214</v>
      </c>
      <c r="F839" s="26" t="s">
        <v>75</v>
      </c>
      <c r="G839" s="26">
        <v>6</v>
      </c>
      <c r="H839" s="26" t="s">
        <v>2354</v>
      </c>
      <c r="I839" s="26" t="s">
        <v>2500</v>
      </c>
      <c r="J839" s="32">
        <v>2496</v>
      </c>
      <c r="K839" s="32">
        <v>5990</v>
      </c>
      <c r="L839" s="51"/>
      <c r="M839" s="51"/>
      <c r="N839" s="51"/>
      <c r="O839" s="44">
        <f t="shared" si="24"/>
        <v>0</v>
      </c>
      <c r="P839" s="56">
        <f t="shared" si="25"/>
        <v>0</v>
      </c>
    </row>
    <row r="840" spans="1:16" s="6" customFormat="1" ht="42" customHeight="1">
      <c r="A840" s="18" t="s">
        <v>950</v>
      </c>
      <c r="B840" s="200"/>
      <c r="C840" s="19" t="s">
        <v>2329</v>
      </c>
      <c r="D840" s="20" t="s">
        <v>2012</v>
      </c>
      <c r="E840" s="21">
        <v>133222</v>
      </c>
      <c r="F840" s="22" t="s">
        <v>75</v>
      </c>
      <c r="G840" s="22">
        <v>12</v>
      </c>
      <c r="H840" s="22" t="s">
        <v>35</v>
      </c>
      <c r="I840" s="22" t="s">
        <v>2500</v>
      </c>
      <c r="J840" s="30">
        <v>2496</v>
      </c>
      <c r="K840" s="30">
        <v>5990</v>
      </c>
      <c r="L840" s="50"/>
      <c r="M840" s="50"/>
      <c r="N840" s="50"/>
      <c r="O840" s="43">
        <f t="shared" si="24"/>
        <v>0</v>
      </c>
      <c r="P840" s="55">
        <f t="shared" si="25"/>
        <v>0</v>
      </c>
    </row>
    <row r="841" spans="1:16" s="6" customFormat="1" ht="44.25" customHeight="1" thickBot="1">
      <c r="A841" s="27" t="s">
        <v>951</v>
      </c>
      <c r="B841" s="201"/>
      <c r="C841" s="23" t="s">
        <v>2329</v>
      </c>
      <c r="D841" s="24" t="s">
        <v>2013</v>
      </c>
      <c r="E841" s="25">
        <v>133230</v>
      </c>
      <c r="F841" s="26" t="s">
        <v>75</v>
      </c>
      <c r="G841" s="26">
        <v>6</v>
      </c>
      <c r="H841" s="26" t="s">
        <v>2354</v>
      </c>
      <c r="I841" s="26" t="s">
        <v>2500</v>
      </c>
      <c r="J841" s="32">
        <v>2496</v>
      </c>
      <c r="K841" s="32">
        <v>5990</v>
      </c>
      <c r="L841" s="51"/>
      <c r="M841" s="51"/>
      <c r="N841" s="51"/>
      <c r="O841" s="44">
        <f t="shared" ref="O841:O904" si="26">L841+M841+N841</f>
        <v>0</v>
      </c>
      <c r="P841" s="56">
        <f t="shared" ref="P841:P904" si="27">J841*O841</f>
        <v>0</v>
      </c>
    </row>
    <row r="842" spans="1:16" s="6" customFormat="1" ht="42" customHeight="1">
      <c r="A842" s="18" t="s">
        <v>952</v>
      </c>
      <c r="B842" s="200"/>
      <c r="C842" s="19" t="s">
        <v>2329</v>
      </c>
      <c r="D842" s="20" t="s">
        <v>2014</v>
      </c>
      <c r="E842" s="21">
        <v>133238</v>
      </c>
      <c r="F842" s="22" t="s">
        <v>75</v>
      </c>
      <c r="G842" s="22">
        <v>12</v>
      </c>
      <c r="H842" s="22" t="s">
        <v>35</v>
      </c>
      <c r="I842" s="22" t="s">
        <v>2500</v>
      </c>
      <c r="J842" s="30">
        <v>2496</v>
      </c>
      <c r="K842" s="30">
        <v>5990</v>
      </c>
      <c r="L842" s="50"/>
      <c r="M842" s="50"/>
      <c r="N842" s="50"/>
      <c r="O842" s="43">
        <f t="shared" si="26"/>
        <v>0</v>
      </c>
      <c r="P842" s="55">
        <f t="shared" si="27"/>
        <v>0</v>
      </c>
    </row>
    <row r="843" spans="1:16" s="6" customFormat="1" ht="44.25" customHeight="1" thickBot="1">
      <c r="A843" s="27" t="s">
        <v>953</v>
      </c>
      <c r="B843" s="201"/>
      <c r="C843" s="23" t="s">
        <v>2329</v>
      </c>
      <c r="D843" s="24" t="s">
        <v>2015</v>
      </c>
      <c r="E843" s="25">
        <v>133246</v>
      </c>
      <c r="F843" s="26" t="s">
        <v>75</v>
      </c>
      <c r="G843" s="26">
        <v>6</v>
      </c>
      <c r="H843" s="26" t="s">
        <v>2354</v>
      </c>
      <c r="I843" s="26" t="s">
        <v>2500</v>
      </c>
      <c r="J843" s="32">
        <v>2496</v>
      </c>
      <c r="K843" s="32">
        <v>5990</v>
      </c>
      <c r="L843" s="51"/>
      <c r="M843" s="51"/>
      <c r="N843" s="51"/>
      <c r="O843" s="44">
        <f t="shared" si="26"/>
        <v>0</v>
      </c>
      <c r="P843" s="56">
        <f t="shared" si="27"/>
        <v>0</v>
      </c>
    </row>
    <row r="844" spans="1:16" s="6" customFormat="1" ht="42" customHeight="1">
      <c r="A844" s="18" t="s">
        <v>954</v>
      </c>
      <c r="B844" s="200"/>
      <c r="C844" s="19" t="s">
        <v>2330</v>
      </c>
      <c r="D844" s="20" t="s">
        <v>2016</v>
      </c>
      <c r="E844" s="21">
        <v>133254</v>
      </c>
      <c r="F844" s="22" t="s">
        <v>36</v>
      </c>
      <c r="G844" s="22">
        <v>12</v>
      </c>
      <c r="H844" s="22" t="s">
        <v>12</v>
      </c>
      <c r="I844" s="22" t="s">
        <v>2500</v>
      </c>
      <c r="J844" s="30">
        <v>4163</v>
      </c>
      <c r="K844" s="30">
        <v>9990</v>
      </c>
      <c r="L844" s="50"/>
      <c r="M844" s="50"/>
      <c r="N844" s="50"/>
      <c r="O844" s="43">
        <f t="shared" si="26"/>
        <v>0</v>
      </c>
      <c r="P844" s="55">
        <f t="shared" si="27"/>
        <v>0</v>
      </c>
    </row>
    <row r="845" spans="1:16" s="6" customFormat="1" ht="44.25" customHeight="1" thickBot="1">
      <c r="A845" s="27" t="s">
        <v>955</v>
      </c>
      <c r="B845" s="201"/>
      <c r="C845" s="23" t="s">
        <v>2330</v>
      </c>
      <c r="D845" s="24" t="s">
        <v>2017</v>
      </c>
      <c r="E845" s="25">
        <v>133261</v>
      </c>
      <c r="F845" s="26" t="s">
        <v>36</v>
      </c>
      <c r="G845" s="26">
        <v>6</v>
      </c>
      <c r="H845" s="26" t="s">
        <v>2360</v>
      </c>
      <c r="I845" s="26" t="s">
        <v>2500</v>
      </c>
      <c r="J845" s="32">
        <v>4163</v>
      </c>
      <c r="K845" s="32">
        <v>9990</v>
      </c>
      <c r="L845" s="51"/>
      <c r="M845" s="51"/>
      <c r="N845" s="51"/>
      <c r="O845" s="44">
        <f t="shared" si="26"/>
        <v>0</v>
      </c>
      <c r="P845" s="56">
        <f t="shared" si="27"/>
        <v>0</v>
      </c>
    </row>
    <row r="846" spans="1:16" s="6" customFormat="1" ht="42" customHeight="1">
      <c r="A846" s="18" t="s">
        <v>956</v>
      </c>
      <c r="B846" s="200"/>
      <c r="C846" s="19" t="s">
        <v>2330</v>
      </c>
      <c r="D846" s="20" t="s">
        <v>2018</v>
      </c>
      <c r="E846" s="21">
        <v>133268</v>
      </c>
      <c r="F846" s="22" t="s">
        <v>36</v>
      </c>
      <c r="G846" s="22">
        <v>12</v>
      </c>
      <c r="H846" s="22" t="s">
        <v>12</v>
      </c>
      <c r="I846" s="22" t="s">
        <v>2500</v>
      </c>
      <c r="J846" s="30">
        <v>4163</v>
      </c>
      <c r="K846" s="30">
        <v>9990</v>
      </c>
      <c r="L846" s="50"/>
      <c r="M846" s="50"/>
      <c r="N846" s="50"/>
      <c r="O846" s="43">
        <f t="shared" si="26"/>
        <v>0</v>
      </c>
      <c r="P846" s="55">
        <f t="shared" si="27"/>
        <v>0</v>
      </c>
    </row>
    <row r="847" spans="1:16" s="6" customFormat="1" ht="44.25" customHeight="1" thickBot="1">
      <c r="A847" s="27" t="s">
        <v>957</v>
      </c>
      <c r="B847" s="201"/>
      <c r="C847" s="23" t="s">
        <v>2330</v>
      </c>
      <c r="D847" s="24" t="s">
        <v>2019</v>
      </c>
      <c r="E847" s="25">
        <v>133275</v>
      </c>
      <c r="F847" s="26" t="s">
        <v>36</v>
      </c>
      <c r="G847" s="26">
        <v>6</v>
      </c>
      <c r="H847" s="26" t="s">
        <v>2360</v>
      </c>
      <c r="I847" s="26" t="s">
        <v>2500</v>
      </c>
      <c r="J847" s="32">
        <v>4163</v>
      </c>
      <c r="K847" s="32">
        <v>9990</v>
      </c>
      <c r="L847" s="51"/>
      <c r="M847" s="51"/>
      <c r="N847" s="51"/>
      <c r="O847" s="44">
        <f t="shared" si="26"/>
        <v>0</v>
      </c>
      <c r="P847" s="56">
        <f t="shared" si="27"/>
        <v>0</v>
      </c>
    </row>
    <row r="848" spans="1:16" s="6" customFormat="1" ht="42" customHeight="1">
      <c r="A848" s="18" t="s">
        <v>958</v>
      </c>
      <c r="B848" s="200"/>
      <c r="C848" s="19" t="s">
        <v>2330</v>
      </c>
      <c r="D848" s="20" t="s">
        <v>2020</v>
      </c>
      <c r="E848" s="21">
        <v>133282</v>
      </c>
      <c r="F848" s="22" t="s">
        <v>36</v>
      </c>
      <c r="G848" s="22">
        <v>12</v>
      </c>
      <c r="H848" s="22" t="s">
        <v>12</v>
      </c>
      <c r="I848" s="22" t="s">
        <v>2500</v>
      </c>
      <c r="J848" s="30">
        <v>4163</v>
      </c>
      <c r="K848" s="30">
        <v>9990</v>
      </c>
      <c r="L848" s="50"/>
      <c r="M848" s="50"/>
      <c r="N848" s="50"/>
      <c r="O848" s="43">
        <f t="shared" si="26"/>
        <v>0</v>
      </c>
      <c r="P848" s="55">
        <f t="shared" si="27"/>
        <v>0</v>
      </c>
    </row>
    <row r="849" spans="1:16" s="6" customFormat="1" ht="44.25" customHeight="1" thickBot="1">
      <c r="A849" s="27" t="s">
        <v>959</v>
      </c>
      <c r="B849" s="201"/>
      <c r="C849" s="23" t="s">
        <v>2330</v>
      </c>
      <c r="D849" s="24" t="s">
        <v>2021</v>
      </c>
      <c r="E849" s="25">
        <v>133289</v>
      </c>
      <c r="F849" s="26" t="s">
        <v>36</v>
      </c>
      <c r="G849" s="26">
        <v>6</v>
      </c>
      <c r="H849" s="26" t="s">
        <v>2360</v>
      </c>
      <c r="I849" s="26" t="s">
        <v>2500</v>
      </c>
      <c r="J849" s="32">
        <v>4163</v>
      </c>
      <c r="K849" s="32">
        <v>9990</v>
      </c>
      <c r="L849" s="51"/>
      <c r="M849" s="51"/>
      <c r="N849" s="51"/>
      <c r="O849" s="44">
        <f t="shared" si="26"/>
        <v>0</v>
      </c>
      <c r="P849" s="56">
        <f t="shared" si="27"/>
        <v>0</v>
      </c>
    </row>
    <row r="850" spans="1:16" s="6" customFormat="1" ht="42" customHeight="1">
      <c r="A850" s="18" t="s">
        <v>960</v>
      </c>
      <c r="B850" s="200"/>
      <c r="C850" s="19" t="s">
        <v>2330</v>
      </c>
      <c r="D850" s="20" t="s">
        <v>2022</v>
      </c>
      <c r="E850" s="21">
        <v>133296</v>
      </c>
      <c r="F850" s="22" t="s">
        <v>36</v>
      </c>
      <c r="G850" s="22">
        <v>12</v>
      </c>
      <c r="H850" s="22" t="s">
        <v>12</v>
      </c>
      <c r="I850" s="22" t="s">
        <v>2500</v>
      </c>
      <c r="J850" s="30">
        <v>4163</v>
      </c>
      <c r="K850" s="30">
        <v>9990</v>
      </c>
      <c r="L850" s="50"/>
      <c r="M850" s="50"/>
      <c r="N850" s="50"/>
      <c r="O850" s="43">
        <f t="shared" si="26"/>
        <v>0</v>
      </c>
      <c r="P850" s="55">
        <f t="shared" si="27"/>
        <v>0</v>
      </c>
    </row>
    <row r="851" spans="1:16" s="6" customFormat="1" ht="44.25" customHeight="1" thickBot="1">
      <c r="A851" s="27" t="s">
        <v>961</v>
      </c>
      <c r="B851" s="201"/>
      <c r="C851" s="23" t="s">
        <v>2330</v>
      </c>
      <c r="D851" s="24" t="s">
        <v>2023</v>
      </c>
      <c r="E851" s="25">
        <v>133303</v>
      </c>
      <c r="F851" s="26" t="s">
        <v>36</v>
      </c>
      <c r="G851" s="26">
        <v>6</v>
      </c>
      <c r="H851" s="26" t="s">
        <v>2360</v>
      </c>
      <c r="I851" s="26" t="s">
        <v>2500</v>
      </c>
      <c r="J851" s="32">
        <v>4163</v>
      </c>
      <c r="K851" s="32">
        <v>9990</v>
      </c>
      <c r="L851" s="51"/>
      <c r="M851" s="51"/>
      <c r="N851" s="51"/>
      <c r="O851" s="44">
        <f t="shared" si="26"/>
        <v>0</v>
      </c>
      <c r="P851" s="56">
        <f t="shared" si="27"/>
        <v>0</v>
      </c>
    </row>
    <row r="852" spans="1:16" s="6" customFormat="1" ht="42" customHeight="1">
      <c r="A852" s="18" t="s">
        <v>962</v>
      </c>
      <c r="B852" s="200"/>
      <c r="C852" s="19" t="s">
        <v>2331</v>
      </c>
      <c r="D852" s="20" t="s">
        <v>2024</v>
      </c>
      <c r="E852" s="21">
        <v>133310</v>
      </c>
      <c r="F852" s="22" t="s">
        <v>33</v>
      </c>
      <c r="G852" s="22">
        <v>12</v>
      </c>
      <c r="H852" s="22" t="s">
        <v>34</v>
      </c>
      <c r="I852" s="22" t="s">
        <v>2500</v>
      </c>
      <c r="J852" s="30">
        <v>2913</v>
      </c>
      <c r="K852" s="30">
        <v>6990</v>
      </c>
      <c r="L852" s="50"/>
      <c r="M852" s="50"/>
      <c r="N852" s="50"/>
      <c r="O852" s="43">
        <f t="shared" si="26"/>
        <v>0</v>
      </c>
      <c r="P852" s="55">
        <f t="shared" si="27"/>
        <v>0</v>
      </c>
    </row>
    <row r="853" spans="1:16" s="6" customFormat="1" ht="44.25" customHeight="1" thickBot="1">
      <c r="A853" s="27" t="s">
        <v>963</v>
      </c>
      <c r="B853" s="201"/>
      <c r="C853" s="23" t="s">
        <v>2331</v>
      </c>
      <c r="D853" s="24" t="s">
        <v>2025</v>
      </c>
      <c r="E853" s="25">
        <v>133318</v>
      </c>
      <c r="F853" s="26" t="s">
        <v>33</v>
      </c>
      <c r="G853" s="26">
        <v>6</v>
      </c>
      <c r="H853" s="26" t="s">
        <v>2354</v>
      </c>
      <c r="I853" s="26" t="s">
        <v>2500</v>
      </c>
      <c r="J853" s="32">
        <v>2913</v>
      </c>
      <c r="K853" s="32">
        <v>6990</v>
      </c>
      <c r="L853" s="51"/>
      <c r="M853" s="51"/>
      <c r="N853" s="51"/>
      <c r="O853" s="44">
        <f t="shared" si="26"/>
        <v>0</v>
      </c>
      <c r="P853" s="56">
        <f t="shared" si="27"/>
        <v>0</v>
      </c>
    </row>
    <row r="854" spans="1:16" s="6" customFormat="1" ht="42" customHeight="1">
      <c r="A854" s="18" t="s">
        <v>964</v>
      </c>
      <c r="B854" s="200"/>
      <c r="C854" s="19" t="s">
        <v>2331</v>
      </c>
      <c r="D854" s="20" t="s">
        <v>2026</v>
      </c>
      <c r="E854" s="21">
        <v>133326</v>
      </c>
      <c r="F854" s="22" t="s">
        <v>33</v>
      </c>
      <c r="G854" s="22">
        <v>12</v>
      </c>
      <c r="H854" s="22" t="s">
        <v>34</v>
      </c>
      <c r="I854" s="22" t="s">
        <v>2500</v>
      </c>
      <c r="J854" s="30">
        <v>2913</v>
      </c>
      <c r="K854" s="30">
        <v>6990</v>
      </c>
      <c r="L854" s="50"/>
      <c r="M854" s="50"/>
      <c r="N854" s="50"/>
      <c r="O854" s="43">
        <f t="shared" si="26"/>
        <v>0</v>
      </c>
      <c r="P854" s="55">
        <f t="shared" si="27"/>
        <v>0</v>
      </c>
    </row>
    <row r="855" spans="1:16" s="6" customFormat="1" ht="44.25" customHeight="1" thickBot="1">
      <c r="A855" s="27" t="s">
        <v>965</v>
      </c>
      <c r="B855" s="201"/>
      <c r="C855" s="23" t="s">
        <v>2331</v>
      </c>
      <c r="D855" s="24" t="s">
        <v>2027</v>
      </c>
      <c r="E855" s="25">
        <v>133334</v>
      </c>
      <c r="F855" s="26" t="s">
        <v>33</v>
      </c>
      <c r="G855" s="26">
        <v>6</v>
      </c>
      <c r="H855" s="26" t="s">
        <v>2354</v>
      </c>
      <c r="I855" s="26" t="s">
        <v>2500</v>
      </c>
      <c r="J855" s="32">
        <v>2913</v>
      </c>
      <c r="K855" s="32">
        <v>6990</v>
      </c>
      <c r="L855" s="51"/>
      <c r="M855" s="51"/>
      <c r="N855" s="51"/>
      <c r="O855" s="44">
        <f t="shared" si="26"/>
        <v>0</v>
      </c>
      <c r="P855" s="56">
        <f t="shared" si="27"/>
        <v>0</v>
      </c>
    </row>
    <row r="856" spans="1:16" s="6" customFormat="1" ht="42" customHeight="1">
      <c r="A856" s="18" t="s">
        <v>966</v>
      </c>
      <c r="B856" s="200"/>
      <c r="C856" s="19" t="s">
        <v>2331</v>
      </c>
      <c r="D856" s="20" t="s">
        <v>2028</v>
      </c>
      <c r="E856" s="21">
        <v>133342</v>
      </c>
      <c r="F856" s="22" t="s">
        <v>33</v>
      </c>
      <c r="G856" s="22">
        <v>12</v>
      </c>
      <c r="H856" s="22" t="s">
        <v>34</v>
      </c>
      <c r="I856" s="22" t="s">
        <v>2500</v>
      </c>
      <c r="J856" s="30">
        <v>2913</v>
      </c>
      <c r="K856" s="30">
        <v>6990</v>
      </c>
      <c r="L856" s="50"/>
      <c r="M856" s="50"/>
      <c r="N856" s="50"/>
      <c r="O856" s="43">
        <f t="shared" si="26"/>
        <v>0</v>
      </c>
      <c r="P856" s="55">
        <f t="shared" si="27"/>
        <v>0</v>
      </c>
    </row>
    <row r="857" spans="1:16" s="6" customFormat="1" ht="44.25" customHeight="1" thickBot="1">
      <c r="A857" s="27" t="s">
        <v>967</v>
      </c>
      <c r="B857" s="201"/>
      <c r="C857" s="23" t="s">
        <v>2331</v>
      </c>
      <c r="D857" s="24" t="s">
        <v>2029</v>
      </c>
      <c r="E857" s="25">
        <v>133350</v>
      </c>
      <c r="F857" s="26" t="s">
        <v>33</v>
      </c>
      <c r="G857" s="26">
        <v>6</v>
      </c>
      <c r="H857" s="26" t="s">
        <v>2354</v>
      </c>
      <c r="I857" s="26" t="s">
        <v>2500</v>
      </c>
      <c r="J857" s="32">
        <v>2913</v>
      </c>
      <c r="K857" s="32">
        <v>6990</v>
      </c>
      <c r="L857" s="51"/>
      <c r="M857" s="51"/>
      <c r="N857" s="51"/>
      <c r="O857" s="44">
        <f t="shared" si="26"/>
        <v>0</v>
      </c>
      <c r="P857" s="56">
        <f t="shared" si="27"/>
        <v>0</v>
      </c>
    </row>
    <row r="858" spans="1:16" s="6" customFormat="1" ht="42" customHeight="1">
      <c r="A858" s="18" t="s">
        <v>968</v>
      </c>
      <c r="B858" s="200"/>
      <c r="C858" s="19" t="s">
        <v>2331</v>
      </c>
      <c r="D858" s="20" t="s">
        <v>2030</v>
      </c>
      <c r="E858" s="21">
        <v>133358</v>
      </c>
      <c r="F858" s="22" t="s">
        <v>33</v>
      </c>
      <c r="G858" s="22">
        <v>12</v>
      </c>
      <c r="H858" s="22" t="s">
        <v>34</v>
      </c>
      <c r="I858" s="22" t="s">
        <v>2500</v>
      </c>
      <c r="J858" s="30">
        <v>2913</v>
      </c>
      <c r="K858" s="30">
        <v>6990</v>
      </c>
      <c r="L858" s="50"/>
      <c r="M858" s="50"/>
      <c r="N858" s="50"/>
      <c r="O858" s="43">
        <f t="shared" si="26"/>
        <v>0</v>
      </c>
      <c r="P858" s="55">
        <f t="shared" si="27"/>
        <v>0</v>
      </c>
    </row>
    <row r="859" spans="1:16" s="6" customFormat="1" ht="44.25" customHeight="1" thickBot="1">
      <c r="A859" s="27" t="s">
        <v>969</v>
      </c>
      <c r="B859" s="201"/>
      <c r="C859" s="23" t="s">
        <v>2331</v>
      </c>
      <c r="D859" s="24" t="s">
        <v>2031</v>
      </c>
      <c r="E859" s="25">
        <v>133366</v>
      </c>
      <c r="F859" s="26" t="s">
        <v>33</v>
      </c>
      <c r="G859" s="26">
        <v>6</v>
      </c>
      <c r="H859" s="26" t="s">
        <v>2354</v>
      </c>
      <c r="I859" s="26" t="s">
        <v>2500</v>
      </c>
      <c r="J859" s="32">
        <v>2913</v>
      </c>
      <c r="K859" s="32">
        <v>6990</v>
      </c>
      <c r="L859" s="51"/>
      <c r="M859" s="51"/>
      <c r="N859" s="51"/>
      <c r="O859" s="44">
        <f t="shared" si="26"/>
        <v>0</v>
      </c>
      <c r="P859" s="56">
        <f t="shared" si="27"/>
        <v>0</v>
      </c>
    </row>
    <row r="860" spans="1:16" s="6" customFormat="1" ht="42" customHeight="1">
      <c r="A860" s="18" t="s">
        <v>970</v>
      </c>
      <c r="B860" s="200"/>
      <c r="C860" s="19" t="s">
        <v>2332</v>
      </c>
      <c r="D860" s="20" t="s">
        <v>2032</v>
      </c>
      <c r="E860" s="21">
        <v>133374</v>
      </c>
      <c r="F860" s="22" t="s">
        <v>2366</v>
      </c>
      <c r="G860" s="22">
        <v>12</v>
      </c>
      <c r="H860" s="22" t="s">
        <v>325</v>
      </c>
      <c r="I860" s="22" t="s">
        <v>2500</v>
      </c>
      <c r="J860" s="30">
        <v>4996</v>
      </c>
      <c r="K860" s="30">
        <v>11990</v>
      </c>
      <c r="L860" s="50"/>
      <c r="M860" s="50"/>
      <c r="N860" s="50"/>
      <c r="O860" s="43">
        <f t="shared" si="26"/>
        <v>0</v>
      </c>
      <c r="P860" s="55">
        <f t="shared" si="27"/>
        <v>0</v>
      </c>
    </row>
    <row r="861" spans="1:16" s="6" customFormat="1" ht="44.25" customHeight="1" thickBot="1">
      <c r="A861" s="27" t="s">
        <v>971</v>
      </c>
      <c r="B861" s="201"/>
      <c r="C861" s="23" t="s">
        <v>2332</v>
      </c>
      <c r="D861" s="24" t="s">
        <v>2033</v>
      </c>
      <c r="E861" s="25">
        <v>133382</v>
      </c>
      <c r="F861" s="26" t="s">
        <v>2366</v>
      </c>
      <c r="G861" s="26">
        <v>6</v>
      </c>
      <c r="H861" s="26" t="s">
        <v>2354</v>
      </c>
      <c r="I861" s="26" t="s">
        <v>2500</v>
      </c>
      <c r="J861" s="32">
        <v>4996</v>
      </c>
      <c r="K861" s="32">
        <v>11990</v>
      </c>
      <c r="L861" s="51"/>
      <c r="M861" s="51"/>
      <c r="N861" s="51"/>
      <c r="O861" s="44">
        <f t="shared" si="26"/>
        <v>0</v>
      </c>
      <c r="P861" s="56">
        <f t="shared" si="27"/>
        <v>0</v>
      </c>
    </row>
    <row r="862" spans="1:16" s="6" customFormat="1" ht="42" customHeight="1">
      <c r="A862" s="18" t="s">
        <v>972</v>
      </c>
      <c r="B862" s="200"/>
      <c r="C862" s="19" t="s">
        <v>2332</v>
      </c>
      <c r="D862" s="20" t="s">
        <v>2034</v>
      </c>
      <c r="E862" s="21">
        <v>133390</v>
      </c>
      <c r="F862" s="22" t="s">
        <v>2366</v>
      </c>
      <c r="G862" s="22">
        <v>12</v>
      </c>
      <c r="H862" s="22" t="s">
        <v>325</v>
      </c>
      <c r="I862" s="22" t="s">
        <v>2500</v>
      </c>
      <c r="J862" s="30">
        <v>4996</v>
      </c>
      <c r="K862" s="30">
        <v>11990</v>
      </c>
      <c r="L862" s="50"/>
      <c r="M862" s="50"/>
      <c r="N862" s="50"/>
      <c r="O862" s="43">
        <f t="shared" si="26"/>
        <v>0</v>
      </c>
      <c r="P862" s="55">
        <f t="shared" si="27"/>
        <v>0</v>
      </c>
    </row>
    <row r="863" spans="1:16" s="6" customFormat="1" ht="44.25" customHeight="1" thickBot="1">
      <c r="A863" s="27" t="s">
        <v>973</v>
      </c>
      <c r="B863" s="201"/>
      <c r="C863" s="23" t="s">
        <v>2332</v>
      </c>
      <c r="D863" s="24" t="s">
        <v>2035</v>
      </c>
      <c r="E863" s="25">
        <v>133398</v>
      </c>
      <c r="F863" s="26" t="s">
        <v>2366</v>
      </c>
      <c r="G863" s="26">
        <v>6</v>
      </c>
      <c r="H863" s="26" t="s">
        <v>2354</v>
      </c>
      <c r="I863" s="26" t="s">
        <v>2500</v>
      </c>
      <c r="J863" s="32">
        <v>4996</v>
      </c>
      <c r="K863" s="32">
        <v>11990</v>
      </c>
      <c r="L863" s="51"/>
      <c r="M863" s="51"/>
      <c r="N863" s="51"/>
      <c r="O863" s="44">
        <f t="shared" si="26"/>
        <v>0</v>
      </c>
      <c r="P863" s="56">
        <f t="shared" si="27"/>
        <v>0</v>
      </c>
    </row>
    <row r="864" spans="1:16" s="6" customFormat="1" ht="42" customHeight="1">
      <c r="A864" s="18" t="s">
        <v>974</v>
      </c>
      <c r="B864" s="200"/>
      <c r="C864" s="19" t="s">
        <v>2332</v>
      </c>
      <c r="D864" s="20" t="s">
        <v>2036</v>
      </c>
      <c r="E864" s="21">
        <v>133406</v>
      </c>
      <c r="F864" s="22" t="s">
        <v>2366</v>
      </c>
      <c r="G864" s="22">
        <v>12</v>
      </c>
      <c r="H864" s="22" t="s">
        <v>325</v>
      </c>
      <c r="I864" s="22" t="s">
        <v>2500</v>
      </c>
      <c r="J864" s="30">
        <v>4996</v>
      </c>
      <c r="K864" s="30">
        <v>11990</v>
      </c>
      <c r="L864" s="50"/>
      <c r="M864" s="50"/>
      <c r="N864" s="50"/>
      <c r="O864" s="43">
        <f t="shared" si="26"/>
        <v>0</v>
      </c>
      <c r="P864" s="55">
        <f t="shared" si="27"/>
        <v>0</v>
      </c>
    </row>
    <row r="865" spans="1:16" s="6" customFormat="1" ht="44.25" customHeight="1" thickBot="1">
      <c r="A865" s="27" t="s">
        <v>975</v>
      </c>
      <c r="B865" s="201"/>
      <c r="C865" s="23" t="s">
        <v>2332</v>
      </c>
      <c r="D865" s="24" t="s">
        <v>2037</v>
      </c>
      <c r="E865" s="25">
        <v>133414</v>
      </c>
      <c r="F865" s="26" t="s">
        <v>2366</v>
      </c>
      <c r="G865" s="26">
        <v>6</v>
      </c>
      <c r="H865" s="26" t="s">
        <v>2354</v>
      </c>
      <c r="I865" s="26" t="s">
        <v>2500</v>
      </c>
      <c r="J865" s="32">
        <v>4996</v>
      </c>
      <c r="K865" s="32">
        <v>11990</v>
      </c>
      <c r="L865" s="51"/>
      <c r="M865" s="51"/>
      <c r="N865" s="51"/>
      <c r="O865" s="44">
        <f t="shared" si="26"/>
        <v>0</v>
      </c>
      <c r="P865" s="56">
        <f t="shared" si="27"/>
        <v>0</v>
      </c>
    </row>
    <row r="866" spans="1:16" s="6" customFormat="1" ht="42" customHeight="1">
      <c r="A866" s="18" t="s">
        <v>976</v>
      </c>
      <c r="B866" s="200"/>
      <c r="C866" s="19" t="s">
        <v>2332</v>
      </c>
      <c r="D866" s="20" t="s">
        <v>2038</v>
      </c>
      <c r="E866" s="21">
        <v>133422</v>
      </c>
      <c r="F866" s="22" t="s">
        <v>2366</v>
      </c>
      <c r="G866" s="22">
        <v>12</v>
      </c>
      <c r="H866" s="22" t="s">
        <v>325</v>
      </c>
      <c r="I866" s="22" t="s">
        <v>2500</v>
      </c>
      <c r="J866" s="30">
        <v>4996</v>
      </c>
      <c r="K866" s="30">
        <v>11990</v>
      </c>
      <c r="L866" s="50"/>
      <c r="M866" s="50"/>
      <c r="N866" s="50"/>
      <c r="O866" s="43">
        <f t="shared" si="26"/>
        <v>0</v>
      </c>
      <c r="P866" s="55">
        <f t="shared" si="27"/>
        <v>0</v>
      </c>
    </row>
    <row r="867" spans="1:16" s="6" customFormat="1" ht="44.25" customHeight="1" thickBot="1">
      <c r="A867" s="27" t="s">
        <v>977</v>
      </c>
      <c r="B867" s="201"/>
      <c r="C867" s="23" t="s">
        <v>2332</v>
      </c>
      <c r="D867" s="24" t="s">
        <v>2039</v>
      </c>
      <c r="E867" s="25">
        <v>133430</v>
      </c>
      <c r="F867" s="26" t="s">
        <v>2366</v>
      </c>
      <c r="G867" s="26">
        <v>6</v>
      </c>
      <c r="H867" s="26" t="s">
        <v>2354</v>
      </c>
      <c r="I867" s="26" t="s">
        <v>2500</v>
      </c>
      <c r="J867" s="32">
        <v>4996</v>
      </c>
      <c r="K867" s="32">
        <v>11990</v>
      </c>
      <c r="L867" s="51"/>
      <c r="M867" s="51"/>
      <c r="N867" s="51"/>
      <c r="O867" s="44">
        <f t="shared" si="26"/>
        <v>0</v>
      </c>
      <c r="P867" s="56">
        <f t="shared" si="27"/>
        <v>0</v>
      </c>
    </row>
    <row r="868" spans="1:16" s="6" customFormat="1" ht="42" customHeight="1">
      <c r="A868" s="18" t="s">
        <v>978</v>
      </c>
      <c r="B868" s="200"/>
      <c r="C868" s="19" t="s">
        <v>2333</v>
      </c>
      <c r="D868" s="20" t="s">
        <v>2040</v>
      </c>
      <c r="E868" s="21">
        <v>133438</v>
      </c>
      <c r="F868" s="22" t="s">
        <v>322</v>
      </c>
      <c r="G868" s="22">
        <v>12</v>
      </c>
      <c r="H868" s="22" t="s">
        <v>14</v>
      </c>
      <c r="I868" s="22" t="s">
        <v>2500</v>
      </c>
      <c r="J868" s="30">
        <v>4163</v>
      </c>
      <c r="K868" s="30">
        <v>9990</v>
      </c>
      <c r="L868" s="50"/>
      <c r="M868" s="50"/>
      <c r="N868" s="50"/>
      <c r="O868" s="43">
        <f t="shared" si="26"/>
        <v>0</v>
      </c>
      <c r="P868" s="55">
        <f t="shared" si="27"/>
        <v>0</v>
      </c>
    </row>
    <row r="869" spans="1:16" s="6" customFormat="1" ht="44.25" customHeight="1" thickBot="1">
      <c r="A869" s="27" t="s">
        <v>979</v>
      </c>
      <c r="B869" s="201"/>
      <c r="C869" s="23" t="s">
        <v>2333</v>
      </c>
      <c r="D869" s="24" t="s">
        <v>2041</v>
      </c>
      <c r="E869" s="25">
        <v>133445</v>
      </c>
      <c r="F869" s="26" t="s">
        <v>322</v>
      </c>
      <c r="G869" s="26">
        <v>6</v>
      </c>
      <c r="H869" s="26" t="s">
        <v>2356</v>
      </c>
      <c r="I869" s="26" t="s">
        <v>2500</v>
      </c>
      <c r="J869" s="32">
        <v>4163</v>
      </c>
      <c r="K869" s="32">
        <v>9990</v>
      </c>
      <c r="L869" s="51"/>
      <c r="M869" s="51"/>
      <c r="N869" s="51"/>
      <c r="O869" s="44">
        <f t="shared" si="26"/>
        <v>0</v>
      </c>
      <c r="P869" s="56">
        <f t="shared" si="27"/>
        <v>0</v>
      </c>
    </row>
    <row r="870" spans="1:16" s="6" customFormat="1" ht="42" customHeight="1">
      <c r="A870" s="18" t="s">
        <v>980</v>
      </c>
      <c r="B870" s="200"/>
      <c r="C870" s="19" t="s">
        <v>2333</v>
      </c>
      <c r="D870" s="20" t="s">
        <v>2042</v>
      </c>
      <c r="E870" s="21">
        <v>133452</v>
      </c>
      <c r="F870" s="22" t="s">
        <v>322</v>
      </c>
      <c r="G870" s="22">
        <v>12</v>
      </c>
      <c r="H870" s="22" t="s">
        <v>14</v>
      </c>
      <c r="I870" s="22" t="s">
        <v>2500</v>
      </c>
      <c r="J870" s="30">
        <v>4163</v>
      </c>
      <c r="K870" s="30">
        <v>9990</v>
      </c>
      <c r="L870" s="50"/>
      <c r="M870" s="50"/>
      <c r="N870" s="50"/>
      <c r="O870" s="43">
        <f t="shared" si="26"/>
        <v>0</v>
      </c>
      <c r="P870" s="55">
        <f t="shared" si="27"/>
        <v>0</v>
      </c>
    </row>
    <row r="871" spans="1:16" s="6" customFormat="1" ht="44.25" customHeight="1" thickBot="1">
      <c r="A871" s="27" t="s">
        <v>981</v>
      </c>
      <c r="B871" s="201"/>
      <c r="C871" s="23" t="s">
        <v>2333</v>
      </c>
      <c r="D871" s="24" t="s">
        <v>2043</v>
      </c>
      <c r="E871" s="25">
        <v>133459</v>
      </c>
      <c r="F871" s="26" t="s">
        <v>322</v>
      </c>
      <c r="G871" s="26">
        <v>6</v>
      </c>
      <c r="H871" s="26" t="s">
        <v>2356</v>
      </c>
      <c r="I871" s="26" t="s">
        <v>2500</v>
      </c>
      <c r="J871" s="32">
        <v>4163</v>
      </c>
      <c r="K871" s="32">
        <v>9990</v>
      </c>
      <c r="L871" s="51"/>
      <c r="M871" s="51"/>
      <c r="N871" s="51"/>
      <c r="O871" s="44">
        <f t="shared" si="26"/>
        <v>0</v>
      </c>
      <c r="P871" s="56">
        <f t="shared" si="27"/>
        <v>0</v>
      </c>
    </row>
    <row r="872" spans="1:16" s="6" customFormat="1" ht="42" customHeight="1">
      <c r="A872" s="18" t="s">
        <v>982</v>
      </c>
      <c r="B872" s="200"/>
      <c r="C872" s="19" t="s">
        <v>2333</v>
      </c>
      <c r="D872" s="20" t="s">
        <v>2044</v>
      </c>
      <c r="E872" s="21">
        <v>133466</v>
      </c>
      <c r="F872" s="22" t="s">
        <v>322</v>
      </c>
      <c r="G872" s="22">
        <v>12</v>
      </c>
      <c r="H872" s="22" t="s">
        <v>14</v>
      </c>
      <c r="I872" s="22" t="s">
        <v>2500</v>
      </c>
      <c r="J872" s="30">
        <v>4163</v>
      </c>
      <c r="K872" s="30">
        <v>9990</v>
      </c>
      <c r="L872" s="50"/>
      <c r="M872" s="50"/>
      <c r="N872" s="50"/>
      <c r="O872" s="43">
        <f t="shared" si="26"/>
        <v>0</v>
      </c>
      <c r="P872" s="55">
        <f t="shared" si="27"/>
        <v>0</v>
      </c>
    </row>
    <row r="873" spans="1:16" s="6" customFormat="1" ht="44.25" customHeight="1" thickBot="1">
      <c r="A873" s="27" t="s">
        <v>983</v>
      </c>
      <c r="B873" s="201"/>
      <c r="C873" s="23" t="s">
        <v>2333</v>
      </c>
      <c r="D873" s="24" t="s">
        <v>2045</v>
      </c>
      <c r="E873" s="25">
        <v>133473</v>
      </c>
      <c r="F873" s="26" t="s">
        <v>322</v>
      </c>
      <c r="G873" s="26">
        <v>6</v>
      </c>
      <c r="H873" s="26" t="s">
        <v>2356</v>
      </c>
      <c r="I873" s="26" t="s">
        <v>2500</v>
      </c>
      <c r="J873" s="32">
        <v>4163</v>
      </c>
      <c r="K873" s="32">
        <v>9990</v>
      </c>
      <c r="L873" s="51"/>
      <c r="M873" s="51"/>
      <c r="N873" s="51"/>
      <c r="O873" s="44">
        <f t="shared" si="26"/>
        <v>0</v>
      </c>
      <c r="P873" s="56">
        <f t="shared" si="27"/>
        <v>0</v>
      </c>
    </row>
    <row r="874" spans="1:16" s="6" customFormat="1" ht="42" customHeight="1">
      <c r="A874" s="18" t="s">
        <v>984</v>
      </c>
      <c r="B874" s="200"/>
      <c r="C874" s="19" t="s">
        <v>2333</v>
      </c>
      <c r="D874" s="20" t="s">
        <v>2046</v>
      </c>
      <c r="E874" s="21">
        <v>133480</v>
      </c>
      <c r="F874" s="22" t="s">
        <v>322</v>
      </c>
      <c r="G874" s="22">
        <v>12</v>
      </c>
      <c r="H874" s="22" t="s">
        <v>14</v>
      </c>
      <c r="I874" s="22" t="s">
        <v>2500</v>
      </c>
      <c r="J874" s="30">
        <v>4163</v>
      </c>
      <c r="K874" s="30">
        <v>9990</v>
      </c>
      <c r="L874" s="50"/>
      <c r="M874" s="50"/>
      <c r="N874" s="50"/>
      <c r="O874" s="43">
        <f t="shared" si="26"/>
        <v>0</v>
      </c>
      <c r="P874" s="55">
        <f t="shared" si="27"/>
        <v>0</v>
      </c>
    </row>
    <row r="875" spans="1:16" s="6" customFormat="1" ht="44.25" customHeight="1" thickBot="1">
      <c r="A875" s="27" t="s">
        <v>985</v>
      </c>
      <c r="B875" s="201"/>
      <c r="C875" s="23" t="s">
        <v>2333</v>
      </c>
      <c r="D875" s="24" t="s">
        <v>2047</v>
      </c>
      <c r="E875" s="25">
        <v>133487</v>
      </c>
      <c r="F875" s="26" t="s">
        <v>322</v>
      </c>
      <c r="G875" s="26">
        <v>6</v>
      </c>
      <c r="H875" s="26" t="s">
        <v>2356</v>
      </c>
      <c r="I875" s="26" t="s">
        <v>2500</v>
      </c>
      <c r="J875" s="32">
        <v>4163</v>
      </c>
      <c r="K875" s="32">
        <v>9990</v>
      </c>
      <c r="L875" s="51"/>
      <c r="M875" s="51"/>
      <c r="N875" s="51"/>
      <c r="O875" s="44">
        <f t="shared" si="26"/>
        <v>0</v>
      </c>
      <c r="P875" s="56">
        <f t="shared" si="27"/>
        <v>0</v>
      </c>
    </row>
    <row r="876" spans="1:16" s="6" customFormat="1" ht="42" customHeight="1">
      <c r="A876" s="18" t="s">
        <v>986</v>
      </c>
      <c r="B876" s="200"/>
      <c r="C876" s="19" t="s">
        <v>2333</v>
      </c>
      <c r="D876" s="20" t="s">
        <v>2048</v>
      </c>
      <c r="E876" s="21">
        <v>133494</v>
      </c>
      <c r="F876" s="22" t="s">
        <v>322</v>
      </c>
      <c r="G876" s="22">
        <v>12</v>
      </c>
      <c r="H876" s="22" t="s">
        <v>14</v>
      </c>
      <c r="I876" s="22" t="s">
        <v>2500</v>
      </c>
      <c r="J876" s="30">
        <v>4163</v>
      </c>
      <c r="K876" s="30">
        <v>9990</v>
      </c>
      <c r="L876" s="50"/>
      <c r="M876" s="50"/>
      <c r="N876" s="50"/>
      <c r="O876" s="43">
        <f t="shared" si="26"/>
        <v>0</v>
      </c>
      <c r="P876" s="55">
        <f t="shared" si="27"/>
        <v>0</v>
      </c>
    </row>
    <row r="877" spans="1:16" s="6" customFormat="1" ht="44.25" customHeight="1" thickBot="1">
      <c r="A877" s="27" t="s">
        <v>987</v>
      </c>
      <c r="B877" s="201"/>
      <c r="C877" s="23" t="s">
        <v>2333</v>
      </c>
      <c r="D877" s="24" t="s">
        <v>2049</v>
      </c>
      <c r="E877" s="25">
        <v>133501</v>
      </c>
      <c r="F877" s="26" t="s">
        <v>322</v>
      </c>
      <c r="G877" s="26">
        <v>6</v>
      </c>
      <c r="H877" s="26" t="s">
        <v>2356</v>
      </c>
      <c r="I877" s="26" t="s">
        <v>2500</v>
      </c>
      <c r="J877" s="32">
        <v>4163</v>
      </c>
      <c r="K877" s="32">
        <v>9990</v>
      </c>
      <c r="L877" s="51"/>
      <c r="M877" s="51"/>
      <c r="N877" s="51"/>
      <c r="O877" s="44">
        <f t="shared" si="26"/>
        <v>0</v>
      </c>
      <c r="P877" s="56">
        <f t="shared" si="27"/>
        <v>0</v>
      </c>
    </row>
    <row r="878" spans="1:16" s="6" customFormat="1" ht="42" customHeight="1">
      <c r="A878" s="18" t="s">
        <v>988</v>
      </c>
      <c r="B878" s="200"/>
      <c r="C878" s="19" t="s">
        <v>2333</v>
      </c>
      <c r="D878" s="20" t="s">
        <v>2050</v>
      </c>
      <c r="E878" s="21">
        <v>133508</v>
      </c>
      <c r="F878" s="22" t="s">
        <v>322</v>
      </c>
      <c r="G878" s="22">
        <v>12</v>
      </c>
      <c r="H878" s="22" t="s">
        <v>14</v>
      </c>
      <c r="I878" s="22" t="s">
        <v>2500</v>
      </c>
      <c r="J878" s="30">
        <v>4163</v>
      </c>
      <c r="K878" s="30">
        <v>9990</v>
      </c>
      <c r="L878" s="50"/>
      <c r="M878" s="50"/>
      <c r="N878" s="50"/>
      <c r="O878" s="43">
        <f t="shared" si="26"/>
        <v>0</v>
      </c>
      <c r="P878" s="55">
        <f t="shared" si="27"/>
        <v>0</v>
      </c>
    </row>
    <row r="879" spans="1:16" s="6" customFormat="1" ht="44.25" customHeight="1" thickBot="1">
      <c r="A879" s="27" t="s">
        <v>989</v>
      </c>
      <c r="B879" s="201"/>
      <c r="C879" s="23" t="s">
        <v>2333</v>
      </c>
      <c r="D879" s="24" t="s">
        <v>2051</v>
      </c>
      <c r="E879" s="25">
        <v>133515</v>
      </c>
      <c r="F879" s="26" t="s">
        <v>322</v>
      </c>
      <c r="G879" s="26">
        <v>6</v>
      </c>
      <c r="H879" s="26" t="s">
        <v>2356</v>
      </c>
      <c r="I879" s="26" t="s">
        <v>2500</v>
      </c>
      <c r="J879" s="32">
        <v>4163</v>
      </c>
      <c r="K879" s="32">
        <v>9990</v>
      </c>
      <c r="L879" s="51"/>
      <c r="M879" s="51"/>
      <c r="N879" s="51"/>
      <c r="O879" s="44">
        <f t="shared" si="26"/>
        <v>0</v>
      </c>
      <c r="P879" s="56">
        <f t="shared" si="27"/>
        <v>0</v>
      </c>
    </row>
    <row r="880" spans="1:16" s="6" customFormat="1" ht="42" customHeight="1">
      <c r="A880" s="18" t="s">
        <v>990</v>
      </c>
      <c r="B880" s="200"/>
      <c r="C880" s="19" t="s">
        <v>2333</v>
      </c>
      <c r="D880" s="20" t="s">
        <v>2052</v>
      </c>
      <c r="E880" s="21">
        <v>133522</v>
      </c>
      <c r="F880" s="22" t="s">
        <v>322</v>
      </c>
      <c r="G880" s="22">
        <v>12</v>
      </c>
      <c r="H880" s="22" t="s">
        <v>14</v>
      </c>
      <c r="I880" s="22" t="s">
        <v>2500</v>
      </c>
      <c r="J880" s="30">
        <v>4163</v>
      </c>
      <c r="K880" s="30">
        <v>9990</v>
      </c>
      <c r="L880" s="50"/>
      <c r="M880" s="50"/>
      <c r="N880" s="50"/>
      <c r="O880" s="43">
        <f t="shared" si="26"/>
        <v>0</v>
      </c>
      <c r="P880" s="55">
        <f t="shared" si="27"/>
        <v>0</v>
      </c>
    </row>
    <row r="881" spans="1:16" s="6" customFormat="1" ht="44.25" customHeight="1" thickBot="1">
      <c r="A881" s="27" t="s">
        <v>991</v>
      </c>
      <c r="B881" s="201"/>
      <c r="C881" s="23" t="s">
        <v>2333</v>
      </c>
      <c r="D881" s="24" t="s">
        <v>2053</v>
      </c>
      <c r="E881" s="25">
        <v>133529</v>
      </c>
      <c r="F881" s="26" t="s">
        <v>322</v>
      </c>
      <c r="G881" s="26">
        <v>6</v>
      </c>
      <c r="H881" s="26" t="s">
        <v>2356</v>
      </c>
      <c r="I881" s="26" t="s">
        <v>2500</v>
      </c>
      <c r="J881" s="32">
        <v>4163</v>
      </c>
      <c r="K881" s="32">
        <v>9990</v>
      </c>
      <c r="L881" s="51"/>
      <c r="M881" s="51"/>
      <c r="N881" s="51"/>
      <c r="O881" s="44">
        <f t="shared" si="26"/>
        <v>0</v>
      </c>
      <c r="P881" s="56">
        <f t="shared" si="27"/>
        <v>0</v>
      </c>
    </row>
    <row r="882" spans="1:16" s="6" customFormat="1" ht="42" customHeight="1">
      <c r="A882" s="18" t="s">
        <v>992</v>
      </c>
      <c r="B882" s="200"/>
      <c r="C882" s="19" t="s">
        <v>2333</v>
      </c>
      <c r="D882" s="20" t="s">
        <v>2054</v>
      </c>
      <c r="E882" s="21">
        <v>133536</v>
      </c>
      <c r="F882" s="22" t="s">
        <v>322</v>
      </c>
      <c r="G882" s="22">
        <v>12</v>
      </c>
      <c r="H882" s="22" t="s">
        <v>14</v>
      </c>
      <c r="I882" s="22" t="s">
        <v>2500</v>
      </c>
      <c r="J882" s="30">
        <v>4163</v>
      </c>
      <c r="K882" s="30">
        <v>9990</v>
      </c>
      <c r="L882" s="50"/>
      <c r="M882" s="50"/>
      <c r="N882" s="50"/>
      <c r="O882" s="43">
        <f t="shared" si="26"/>
        <v>0</v>
      </c>
      <c r="P882" s="55">
        <f t="shared" si="27"/>
        <v>0</v>
      </c>
    </row>
    <row r="883" spans="1:16" s="6" customFormat="1" ht="44.25" customHeight="1" thickBot="1">
      <c r="A883" s="27" t="s">
        <v>993</v>
      </c>
      <c r="B883" s="201"/>
      <c r="C883" s="23" t="s">
        <v>2333</v>
      </c>
      <c r="D883" s="24" t="s">
        <v>2055</v>
      </c>
      <c r="E883" s="25">
        <v>133543</v>
      </c>
      <c r="F883" s="26" t="s">
        <v>322</v>
      </c>
      <c r="G883" s="26">
        <v>6</v>
      </c>
      <c r="H883" s="26" t="s">
        <v>2356</v>
      </c>
      <c r="I883" s="26" t="s">
        <v>2500</v>
      </c>
      <c r="J883" s="32">
        <v>4163</v>
      </c>
      <c r="K883" s="32">
        <v>9990</v>
      </c>
      <c r="L883" s="51"/>
      <c r="M883" s="51"/>
      <c r="N883" s="51"/>
      <c r="O883" s="44">
        <f t="shared" si="26"/>
        <v>0</v>
      </c>
      <c r="P883" s="56">
        <f t="shared" si="27"/>
        <v>0</v>
      </c>
    </row>
    <row r="884" spans="1:16" s="6" customFormat="1" ht="42" customHeight="1">
      <c r="A884" s="18" t="s">
        <v>994</v>
      </c>
      <c r="B884" s="200"/>
      <c r="C884" s="19" t="s">
        <v>2334</v>
      </c>
      <c r="D884" s="20" t="s">
        <v>2056</v>
      </c>
      <c r="E884" s="21">
        <v>133550</v>
      </c>
      <c r="F884" s="22" t="s">
        <v>37</v>
      </c>
      <c r="G884" s="22">
        <v>12</v>
      </c>
      <c r="H884" s="22" t="s">
        <v>38</v>
      </c>
      <c r="I884" s="22" t="s">
        <v>2500</v>
      </c>
      <c r="J884" s="30">
        <v>3329</v>
      </c>
      <c r="K884" s="30">
        <v>7990</v>
      </c>
      <c r="L884" s="50"/>
      <c r="M884" s="50"/>
      <c r="N884" s="50"/>
      <c r="O884" s="43">
        <f t="shared" si="26"/>
        <v>0</v>
      </c>
      <c r="P884" s="55">
        <f t="shared" si="27"/>
        <v>0</v>
      </c>
    </row>
    <row r="885" spans="1:16" s="6" customFormat="1" ht="44.25" customHeight="1" thickBot="1">
      <c r="A885" s="27" t="s">
        <v>995</v>
      </c>
      <c r="B885" s="201"/>
      <c r="C885" s="23" t="s">
        <v>2334</v>
      </c>
      <c r="D885" s="24" t="s">
        <v>2057</v>
      </c>
      <c r="E885" s="25">
        <v>133560</v>
      </c>
      <c r="F885" s="26" t="s">
        <v>33</v>
      </c>
      <c r="G885" s="26">
        <v>6</v>
      </c>
      <c r="H885" s="26" t="s">
        <v>2354</v>
      </c>
      <c r="I885" s="26" t="s">
        <v>2500</v>
      </c>
      <c r="J885" s="32">
        <v>3329</v>
      </c>
      <c r="K885" s="32">
        <v>7990</v>
      </c>
      <c r="L885" s="51"/>
      <c r="M885" s="51"/>
      <c r="N885" s="51"/>
      <c r="O885" s="44">
        <f t="shared" si="26"/>
        <v>0</v>
      </c>
      <c r="P885" s="56">
        <f t="shared" si="27"/>
        <v>0</v>
      </c>
    </row>
    <row r="886" spans="1:16" s="6" customFormat="1" ht="42" customHeight="1">
      <c r="A886" s="18" t="s">
        <v>996</v>
      </c>
      <c r="B886" s="200"/>
      <c r="C886" s="19" t="s">
        <v>2334</v>
      </c>
      <c r="D886" s="20" t="s">
        <v>2058</v>
      </c>
      <c r="E886" s="21">
        <v>133568</v>
      </c>
      <c r="F886" s="22" t="s">
        <v>37</v>
      </c>
      <c r="G886" s="22">
        <v>12</v>
      </c>
      <c r="H886" s="22" t="s">
        <v>38</v>
      </c>
      <c r="I886" s="22" t="s">
        <v>2500</v>
      </c>
      <c r="J886" s="30">
        <v>3329</v>
      </c>
      <c r="K886" s="30">
        <v>7990</v>
      </c>
      <c r="L886" s="50"/>
      <c r="M886" s="50"/>
      <c r="N886" s="50"/>
      <c r="O886" s="43">
        <f t="shared" si="26"/>
        <v>0</v>
      </c>
      <c r="P886" s="55">
        <f t="shared" si="27"/>
        <v>0</v>
      </c>
    </row>
    <row r="887" spans="1:16" s="6" customFormat="1" ht="44.25" customHeight="1" thickBot="1">
      <c r="A887" s="27" t="s">
        <v>997</v>
      </c>
      <c r="B887" s="201"/>
      <c r="C887" s="23" t="s">
        <v>2334</v>
      </c>
      <c r="D887" s="24" t="s">
        <v>2059</v>
      </c>
      <c r="E887" s="25">
        <v>133578</v>
      </c>
      <c r="F887" s="26" t="s">
        <v>33</v>
      </c>
      <c r="G887" s="26">
        <v>6</v>
      </c>
      <c r="H887" s="26" t="s">
        <v>2354</v>
      </c>
      <c r="I887" s="26" t="s">
        <v>2500</v>
      </c>
      <c r="J887" s="32">
        <v>3329</v>
      </c>
      <c r="K887" s="32">
        <v>7990</v>
      </c>
      <c r="L887" s="51"/>
      <c r="M887" s="51"/>
      <c r="N887" s="51"/>
      <c r="O887" s="44">
        <f t="shared" si="26"/>
        <v>0</v>
      </c>
      <c r="P887" s="56">
        <f t="shared" si="27"/>
        <v>0</v>
      </c>
    </row>
    <row r="888" spans="1:16" s="6" customFormat="1" ht="42" customHeight="1">
      <c r="A888" s="18" t="s">
        <v>998</v>
      </c>
      <c r="B888" s="200"/>
      <c r="C888" s="19" t="s">
        <v>2334</v>
      </c>
      <c r="D888" s="20" t="s">
        <v>2060</v>
      </c>
      <c r="E888" s="21">
        <v>133586</v>
      </c>
      <c r="F888" s="22" t="s">
        <v>37</v>
      </c>
      <c r="G888" s="22">
        <v>12</v>
      </c>
      <c r="H888" s="22" t="s">
        <v>38</v>
      </c>
      <c r="I888" s="22" t="s">
        <v>2500</v>
      </c>
      <c r="J888" s="30">
        <v>3329</v>
      </c>
      <c r="K888" s="30">
        <v>7990</v>
      </c>
      <c r="L888" s="50"/>
      <c r="M888" s="50"/>
      <c r="N888" s="50"/>
      <c r="O888" s="43">
        <f t="shared" si="26"/>
        <v>0</v>
      </c>
      <c r="P888" s="55">
        <f t="shared" si="27"/>
        <v>0</v>
      </c>
    </row>
    <row r="889" spans="1:16" s="6" customFormat="1" ht="44.25" customHeight="1" thickBot="1">
      <c r="A889" s="27" t="s">
        <v>999</v>
      </c>
      <c r="B889" s="201"/>
      <c r="C889" s="23" t="s">
        <v>2334</v>
      </c>
      <c r="D889" s="24" t="s">
        <v>2061</v>
      </c>
      <c r="E889" s="25">
        <v>133596</v>
      </c>
      <c r="F889" s="26" t="s">
        <v>33</v>
      </c>
      <c r="G889" s="26">
        <v>6</v>
      </c>
      <c r="H889" s="26" t="s">
        <v>2354</v>
      </c>
      <c r="I889" s="26" t="s">
        <v>2500</v>
      </c>
      <c r="J889" s="32">
        <v>3329</v>
      </c>
      <c r="K889" s="32">
        <v>7990</v>
      </c>
      <c r="L889" s="51"/>
      <c r="M889" s="51"/>
      <c r="N889" s="51"/>
      <c r="O889" s="44">
        <f t="shared" si="26"/>
        <v>0</v>
      </c>
      <c r="P889" s="56">
        <f t="shared" si="27"/>
        <v>0</v>
      </c>
    </row>
    <row r="890" spans="1:16" s="6" customFormat="1" ht="42" customHeight="1">
      <c r="A890" s="18" t="s">
        <v>1000</v>
      </c>
      <c r="B890" s="200"/>
      <c r="C890" s="19" t="s">
        <v>2334</v>
      </c>
      <c r="D890" s="20" t="s">
        <v>2062</v>
      </c>
      <c r="E890" s="21">
        <v>133604</v>
      </c>
      <c r="F890" s="22" t="s">
        <v>37</v>
      </c>
      <c r="G890" s="22">
        <v>12</v>
      </c>
      <c r="H890" s="22" t="s">
        <v>38</v>
      </c>
      <c r="I890" s="22" t="s">
        <v>2500</v>
      </c>
      <c r="J890" s="30">
        <v>3329</v>
      </c>
      <c r="K890" s="30">
        <v>7990</v>
      </c>
      <c r="L890" s="50"/>
      <c r="M890" s="50"/>
      <c r="N890" s="50"/>
      <c r="O890" s="43">
        <f t="shared" si="26"/>
        <v>0</v>
      </c>
      <c r="P890" s="55">
        <f t="shared" si="27"/>
        <v>0</v>
      </c>
    </row>
    <row r="891" spans="1:16" s="6" customFormat="1" ht="44.25" customHeight="1" thickBot="1">
      <c r="A891" s="27" t="s">
        <v>1001</v>
      </c>
      <c r="B891" s="201"/>
      <c r="C891" s="23" t="s">
        <v>2334</v>
      </c>
      <c r="D891" s="24" t="s">
        <v>2063</v>
      </c>
      <c r="E891" s="25">
        <v>133614</v>
      </c>
      <c r="F891" s="26" t="s">
        <v>33</v>
      </c>
      <c r="G891" s="26">
        <v>6</v>
      </c>
      <c r="H891" s="26" t="s">
        <v>2354</v>
      </c>
      <c r="I891" s="26" t="s">
        <v>2500</v>
      </c>
      <c r="J891" s="32">
        <v>3329</v>
      </c>
      <c r="K891" s="32">
        <v>7990</v>
      </c>
      <c r="L891" s="51"/>
      <c r="M891" s="51"/>
      <c r="N891" s="51"/>
      <c r="O891" s="44">
        <f t="shared" si="26"/>
        <v>0</v>
      </c>
      <c r="P891" s="56">
        <f t="shared" si="27"/>
        <v>0</v>
      </c>
    </row>
    <row r="892" spans="1:16" s="6" customFormat="1" ht="42" customHeight="1">
      <c r="A892" s="18" t="s">
        <v>1002</v>
      </c>
      <c r="B892" s="200"/>
      <c r="C892" s="19" t="s">
        <v>2335</v>
      </c>
      <c r="D892" s="20" t="s">
        <v>2064</v>
      </c>
      <c r="E892" s="21">
        <v>133622</v>
      </c>
      <c r="F892" s="22" t="s">
        <v>2367</v>
      </c>
      <c r="G892" s="22">
        <v>12</v>
      </c>
      <c r="H892" s="22" t="s">
        <v>2368</v>
      </c>
      <c r="I892" s="22" t="s">
        <v>2500</v>
      </c>
      <c r="J892" s="30">
        <v>2913</v>
      </c>
      <c r="K892" s="30">
        <v>6990</v>
      </c>
      <c r="L892" s="50"/>
      <c r="M892" s="50"/>
      <c r="N892" s="50"/>
      <c r="O892" s="43">
        <f t="shared" si="26"/>
        <v>0</v>
      </c>
      <c r="P892" s="55">
        <f t="shared" si="27"/>
        <v>0</v>
      </c>
    </row>
    <row r="893" spans="1:16" s="6" customFormat="1" ht="44.25" customHeight="1" thickBot="1">
      <c r="A893" s="27" t="s">
        <v>1003</v>
      </c>
      <c r="B893" s="201"/>
      <c r="C893" s="23" t="s">
        <v>2335</v>
      </c>
      <c r="D893" s="24" t="s">
        <v>2065</v>
      </c>
      <c r="E893" s="25">
        <v>133628</v>
      </c>
      <c r="F893" s="26" t="s">
        <v>2367</v>
      </c>
      <c r="G893" s="26">
        <v>6</v>
      </c>
      <c r="H893" s="26" t="s">
        <v>323</v>
      </c>
      <c r="I893" s="26" t="s">
        <v>2500</v>
      </c>
      <c r="J893" s="32">
        <v>2913</v>
      </c>
      <c r="K893" s="32">
        <v>6990</v>
      </c>
      <c r="L893" s="51"/>
      <c r="M893" s="51"/>
      <c r="N893" s="51"/>
      <c r="O893" s="44">
        <f t="shared" si="26"/>
        <v>0</v>
      </c>
      <c r="P893" s="56">
        <f t="shared" si="27"/>
        <v>0</v>
      </c>
    </row>
    <row r="894" spans="1:16" s="6" customFormat="1" ht="42" customHeight="1">
      <c r="A894" s="18" t="s">
        <v>1004</v>
      </c>
      <c r="B894" s="200"/>
      <c r="C894" s="19" t="s">
        <v>2335</v>
      </c>
      <c r="D894" s="20" t="s">
        <v>2066</v>
      </c>
      <c r="E894" s="21">
        <v>133634</v>
      </c>
      <c r="F894" s="22" t="s">
        <v>2367</v>
      </c>
      <c r="G894" s="22">
        <v>12</v>
      </c>
      <c r="H894" s="22" t="s">
        <v>2368</v>
      </c>
      <c r="I894" s="22" t="s">
        <v>2500</v>
      </c>
      <c r="J894" s="30">
        <v>2913</v>
      </c>
      <c r="K894" s="30">
        <v>6990</v>
      </c>
      <c r="L894" s="50"/>
      <c r="M894" s="50"/>
      <c r="N894" s="50"/>
      <c r="O894" s="43">
        <f t="shared" si="26"/>
        <v>0</v>
      </c>
      <c r="P894" s="55">
        <f t="shared" si="27"/>
        <v>0</v>
      </c>
    </row>
    <row r="895" spans="1:16" s="6" customFormat="1" ht="44.25" customHeight="1" thickBot="1">
      <c r="A895" s="27" t="s">
        <v>1005</v>
      </c>
      <c r="B895" s="201"/>
      <c r="C895" s="23" t="s">
        <v>2335</v>
      </c>
      <c r="D895" s="24" t="s">
        <v>2067</v>
      </c>
      <c r="E895" s="25">
        <v>133640</v>
      </c>
      <c r="F895" s="26" t="s">
        <v>2367</v>
      </c>
      <c r="G895" s="26">
        <v>6</v>
      </c>
      <c r="H895" s="26" t="s">
        <v>323</v>
      </c>
      <c r="I895" s="26" t="s">
        <v>2500</v>
      </c>
      <c r="J895" s="32">
        <v>2913</v>
      </c>
      <c r="K895" s="32">
        <v>6990</v>
      </c>
      <c r="L895" s="51"/>
      <c r="M895" s="51"/>
      <c r="N895" s="51"/>
      <c r="O895" s="44">
        <f t="shared" si="26"/>
        <v>0</v>
      </c>
      <c r="P895" s="56">
        <f t="shared" si="27"/>
        <v>0</v>
      </c>
    </row>
    <row r="896" spans="1:16" s="6" customFormat="1" ht="42" customHeight="1">
      <c r="A896" s="18" t="s">
        <v>1006</v>
      </c>
      <c r="B896" s="200"/>
      <c r="C896" s="19" t="s">
        <v>2335</v>
      </c>
      <c r="D896" s="20" t="s">
        <v>2068</v>
      </c>
      <c r="E896" s="21">
        <v>133646</v>
      </c>
      <c r="F896" s="22" t="s">
        <v>2367</v>
      </c>
      <c r="G896" s="22">
        <v>12</v>
      </c>
      <c r="H896" s="22" t="s">
        <v>2368</v>
      </c>
      <c r="I896" s="22" t="s">
        <v>2500</v>
      </c>
      <c r="J896" s="30">
        <v>2913</v>
      </c>
      <c r="K896" s="30">
        <v>6990</v>
      </c>
      <c r="L896" s="50"/>
      <c r="M896" s="50"/>
      <c r="N896" s="50"/>
      <c r="O896" s="43">
        <f t="shared" si="26"/>
        <v>0</v>
      </c>
      <c r="P896" s="55">
        <f t="shared" si="27"/>
        <v>0</v>
      </c>
    </row>
    <row r="897" spans="1:16" s="6" customFormat="1" ht="44.25" customHeight="1" thickBot="1">
      <c r="A897" s="27" t="s">
        <v>1007</v>
      </c>
      <c r="B897" s="201"/>
      <c r="C897" s="23" t="s">
        <v>2335</v>
      </c>
      <c r="D897" s="24" t="s">
        <v>2069</v>
      </c>
      <c r="E897" s="25">
        <v>133652</v>
      </c>
      <c r="F897" s="26" t="s">
        <v>2367</v>
      </c>
      <c r="G897" s="26">
        <v>6</v>
      </c>
      <c r="H897" s="26" t="s">
        <v>323</v>
      </c>
      <c r="I897" s="26" t="s">
        <v>2500</v>
      </c>
      <c r="J897" s="32">
        <v>2913</v>
      </c>
      <c r="K897" s="32">
        <v>6990</v>
      </c>
      <c r="L897" s="51"/>
      <c r="M897" s="51"/>
      <c r="N897" s="51"/>
      <c r="O897" s="44">
        <f t="shared" si="26"/>
        <v>0</v>
      </c>
      <c r="P897" s="56">
        <f t="shared" si="27"/>
        <v>0</v>
      </c>
    </row>
    <row r="898" spans="1:16" s="6" customFormat="1" ht="42" customHeight="1">
      <c r="A898" s="18" t="s">
        <v>1008</v>
      </c>
      <c r="B898" s="200"/>
      <c r="C898" s="19" t="s">
        <v>2335</v>
      </c>
      <c r="D898" s="20" t="s">
        <v>2070</v>
      </c>
      <c r="E898" s="21">
        <v>133658</v>
      </c>
      <c r="F898" s="22" t="s">
        <v>2367</v>
      </c>
      <c r="G898" s="22">
        <v>12</v>
      </c>
      <c r="H898" s="22" t="s">
        <v>2368</v>
      </c>
      <c r="I898" s="22" t="s">
        <v>2500</v>
      </c>
      <c r="J898" s="30">
        <v>2913</v>
      </c>
      <c r="K898" s="30">
        <v>6990</v>
      </c>
      <c r="L898" s="50"/>
      <c r="M898" s="50"/>
      <c r="N898" s="50"/>
      <c r="O898" s="43">
        <f t="shared" si="26"/>
        <v>0</v>
      </c>
      <c r="P898" s="55">
        <f t="shared" si="27"/>
        <v>0</v>
      </c>
    </row>
    <row r="899" spans="1:16" s="6" customFormat="1" ht="44.25" customHeight="1" thickBot="1">
      <c r="A899" s="27" t="s">
        <v>1009</v>
      </c>
      <c r="B899" s="201"/>
      <c r="C899" s="23" t="s">
        <v>2335</v>
      </c>
      <c r="D899" s="24" t="s">
        <v>2071</v>
      </c>
      <c r="E899" s="25">
        <v>133664</v>
      </c>
      <c r="F899" s="26" t="s">
        <v>2367</v>
      </c>
      <c r="G899" s="26">
        <v>6</v>
      </c>
      <c r="H899" s="26" t="s">
        <v>323</v>
      </c>
      <c r="I899" s="26" t="s">
        <v>2500</v>
      </c>
      <c r="J899" s="32">
        <v>2913</v>
      </c>
      <c r="K899" s="32">
        <v>6990</v>
      </c>
      <c r="L899" s="51"/>
      <c r="M899" s="51"/>
      <c r="N899" s="51"/>
      <c r="O899" s="44">
        <f t="shared" si="26"/>
        <v>0</v>
      </c>
      <c r="P899" s="56">
        <f t="shared" si="27"/>
        <v>0</v>
      </c>
    </row>
    <row r="900" spans="1:16" s="6" customFormat="1" ht="42" customHeight="1">
      <c r="A900" s="18" t="s">
        <v>1010</v>
      </c>
      <c r="B900" s="200"/>
      <c r="C900" s="19" t="s">
        <v>2336</v>
      </c>
      <c r="D900" s="20" t="s">
        <v>2072</v>
      </c>
      <c r="E900" s="21">
        <v>133670</v>
      </c>
      <c r="F900" s="22" t="s">
        <v>37</v>
      </c>
      <c r="G900" s="22">
        <v>12</v>
      </c>
      <c r="H900" s="22" t="s">
        <v>38</v>
      </c>
      <c r="I900" s="22" t="s">
        <v>2500</v>
      </c>
      <c r="J900" s="30">
        <v>5829</v>
      </c>
      <c r="K900" s="30">
        <v>13990</v>
      </c>
      <c r="L900" s="50"/>
      <c r="M900" s="50"/>
      <c r="N900" s="50"/>
      <c r="O900" s="43">
        <f t="shared" si="26"/>
        <v>0</v>
      </c>
      <c r="P900" s="55">
        <f t="shared" si="27"/>
        <v>0</v>
      </c>
    </row>
    <row r="901" spans="1:16" s="6" customFormat="1" ht="44.25" customHeight="1" thickBot="1">
      <c r="A901" s="27" t="s">
        <v>1011</v>
      </c>
      <c r="B901" s="201"/>
      <c r="C901" s="23" t="s">
        <v>2336</v>
      </c>
      <c r="D901" s="24" t="s">
        <v>2073</v>
      </c>
      <c r="E901" s="25">
        <v>133680</v>
      </c>
      <c r="F901" s="26" t="s">
        <v>2369</v>
      </c>
      <c r="G901" s="26">
        <v>6</v>
      </c>
      <c r="H901" s="26" t="s">
        <v>2354</v>
      </c>
      <c r="I901" s="26" t="s">
        <v>2500</v>
      </c>
      <c r="J901" s="32">
        <v>5829</v>
      </c>
      <c r="K901" s="32">
        <v>13990</v>
      </c>
      <c r="L901" s="51"/>
      <c r="M901" s="51"/>
      <c r="N901" s="51"/>
      <c r="O901" s="44">
        <f t="shared" si="26"/>
        <v>0</v>
      </c>
      <c r="P901" s="56">
        <f t="shared" si="27"/>
        <v>0</v>
      </c>
    </row>
    <row r="902" spans="1:16" s="6" customFormat="1" ht="42" customHeight="1">
      <c r="A902" s="18" t="s">
        <v>1012</v>
      </c>
      <c r="B902" s="200"/>
      <c r="C902" s="19" t="s">
        <v>2336</v>
      </c>
      <c r="D902" s="20" t="s">
        <v>2074</v>
      </c>
      <c r="E902" s="21">
        <v>133688</v>
      </c>
      <c r="F902" s="22" t="s">
        <v>37</v>
      </c>
      <c r="G902" s="22">
        <v>12</v>
      </c>
      <c r="H902" s="22" t="s">
        <v>38</v>
      </c>
      <c r="I902" s="22" t="s">
        <v>2500</v>
      </c>
      <c r="J902" s="30">
        <v>5829</v>
      </c>
      <c r="K902" s="30">
        <v>13990</v>
      </c>
      <c r="L902" s="50"/>
      <c r="M902" s="50"/>
      <c r="N902" s="50"/>
      <c r="O902" s="43">
        <f t="shared" si="26"/>
        <v>0</v>
      </c>
      <c r="P902" s="55">
        <f t="shared" si="27"/>
        <v>0</v>
      </c>
    </row>
    <row r="903" spans="1:16" s="6" customFormat="1" ht="44.25" customHeight="1" thickBot="1">
      <c r="A903" s="27" t="s">
        <v>1013</v>
      </c>
      <c r="B903" s="201"/>
      <c r="C903" s="23" t="s">
        <v>2336</v>
      </c>
      <c r="D903" s="24" t="s">
        <v>2075</v>
      </c>
      <c r="E903" s="25">
        <v>133698</v>
      </c>
      <c r="F903" s="26" t="s">
        <v>2369</v>
      </c>
      <c r="G903" s="26">
        <v>6</v>
      </c>
      <c r="H903" s="26" t="s">
        <v>2354</v>
      </c>
      <c r="I903" s="26" t="s">
        <v>2500</v>
      </c>
      <c r="J903" s="32">
        <v>5829</v>
      </c>
      <c r="K903" s="32">
        <v>13990</v>
      </c>
      <c r="L903" s="51"/>
      <c r="M903" s="51"/>
      <c r="N903" s="51"/>
      <c r="O903" s="44">
        <f t="shared" si="26"/>
        <v>0</v>
      </c>
      <c r="P903" s="56">
        <f t="shared" si="27"/>
        <v>0</v>
      </c>
    </row>
    <row r="904" spans="1:16" s="6" customFormat="1" ht="42" customHeight="1">
      <c r="A904" s="18" t="s">
        <v>1014</v>
      </c>
      <c r="B904" s="200"/>
      <c r="C904" s="19" t="s">
        <v>2336</v>
      </c>
      <c r="D904" s="20" t="s">
        <v>2076</v>
      </c>
      <c r="E904" s="21">
        <v>133706</v>
      </c>
      <c r="F904" s="22" t="s">
        <v>37</v>
      </c>
      <c r="G904" s="22">
        <v>12</v>
      </c>
      <c r="H904" s="22" t="s">
        <v>38</v>
      </c>
      <c r="I904" s="22" t="s">
        <v>2500</v>
      </c>
      <c r="J904" s="30">
        <v>5829</v>
      </c>
      <c r="K904" s="30">
        <v>13990</v>
      </c>
      <c r="L904" s="50"/>
      <c r="M904" s="50"/>
      <c r="N904" s="50"/>
      <c r="O904" s="43">
        <f t="shared" si="26"/>
        <v>0</v>
      </c>
      <c r="P904" s="55">
        <f t="shared" si="27"/>
        <v>0</v>
      </c>
    </row>
    <row r="905" spans="1:16" s="6" customFormat="1" ht="44.25" customHeight="1" thickBot="1">
      <c r="A905" s="27" t="s">
        <v>1015</v>
      </c>
      <c r="B905" s="201"/>
      <c r="C905" s="23" t="s">
        <v>2336</v>
      </c>
      <c r="D905" s="24" t="s">
        <v>2077</v>
      </c>
      <c r="E905" s="25">
        <v>133716</v>
      </c>
      <c r="F905" s="26" t="s">
        <v>2369</v>
      </c>
      <c r="G905" s="26">
        <v>6</v>
      </c>
      <c r="H905" s="26" t="s">
        <v>2354</v>
      </c>
      <c r="I905" s="26" t="s">
        <v>2500</v>
      </c>
      <c r="J905" s="32">
        <v>5829</v>
      </c>
      <c r="K905" s="32">
        <v>13990</v>
      </c>
      <c r="L905" s="51"/>
      <c r="M905" s="51"/>
      <c r="N905" s="51"/>
      <c r="O905" s="44">
        <f t="shared" ref="O905:O968" si="28">L905+M905+N905</f>
        <v>0</v>
      </c>
      <c r="P905" s="56">
        <f t="shared" ref="P905:P968" si="29">J905*O905</f>
        <v>0</v>
      </c>
    </row>
    <row r="906" spans="1:16" s="6" customFormat="1" ht="42" customHeight="1">
      <c r="A906" s="18" t="s">
        <v>1016</v>
      </c>
      <c r="B906" s="200"/>
      <c r="C906" s="19" t="s">
        <v>2336</v>
      </c>
      <c r="D906" s="20" t="s">
        <v>2078</v>
      </c>
      <c r="E906" s="21">
        <v>133724</v>
      </c>
      <c r="F906" s="22" t="s">
        <v>37</v>
      </c>
      <c r="G906" s="22">
        <v>12</v>
      </c>
      <c r="H906" s="22" t="s">
        <v>38</v>
      </c>
      <c r="I906" s="22" t="s">
        <v>2500</v>
      </c>
      <c r="J906" s="30">
        <v>5829</v>
      </c>
      <c r="K906" s="30">
        <v>13990</v>
      </c>
      <c r="L906" s="50"/>
      <c r="M906" s="50"/>
      <c r="N906" s="50"/>
      <c r="O906" s="43">
        <f t="shared" si="28"/>
        <v>0</v>
      </c>
      <c r="P906" s="55">
        <f t="shared" si="29"/>
        <v>0</v>
      </c>
    </row>
    <row r="907" spans="1:16" s="6" customFormat="1" ht="44.25" customHeight="1" thickBot="1">
      <c r="A907" s="27" t="s">
        <v>1017</v>
      </c>
      <c r="B907" s="201"/>
      <c r="C907" s="23" t="s">
        <v>2336</v>
      </c>
      <c r="D907" s="24" t="s">
        <v>2079</v>
      </c>
      <c r="E907" s="25">
        <v>133734</v>
      </c>
      <c r="F907" s="26" t="s">
        <v>2369</v>
      </c>
      <c r="G907" s="26">
        <v>6</v>
      </c>
      <c r="H907" s="26" t="s">
        <v>2354</v>
      </c>
      <c r="I907" s="26" t="s">
        <v>2500</v>
      </c>
      <c r="J907" s="32">
        <v>5829</v>
      </c>
      <c r="K907" s="32">
        <v>13990</v>
      </c>
      <c r="L907" s="51"/>
      <c r="M907" s="51"/>
      <c r="N907" s="51"/>
      <c r="O907" s="44">
        <f t="shared" si="28"/>
        <v>0</v>
      </c>
      <c r="P907" s="56">
        <f t="shared" si="29"/>
        <v>0</v>
      </c>
    </row>
    <row r="908" spans="1:16" s="6" customFormat="1" ht="42" customHeight="1">
      <c r="A908" s="18" t="s">
        <v>1018</v>
      </c>
      <c r="B908" s="200"/>
      <c r="C908" s="19" t="s">
        <v>2336</v>
      </c>
      <c r="D908" s="20" t="s">
        <v>2080</v>
      </c>
      <c r="E908" s="21">
        <v>133742</v>
      </c>
      <c r="F908" s="22" t="s">
        <v>37</v>
      </c>
      <c r="G908" s="22">
        <v>12</v>
      </c>
      <c r="H908" s="22" t="s">
        <v>38</v>
      </c>
      <c r="I908" s="22" t="s">
        <v>2500</v>
      </c>
      <c r="J908" s="30">
        <v>5829</v>
      </c>
      <c r="K908" s="30">
        <v>13990</v>
      </c>
      <c r="L908" s="50"/>
      <c r="M908" s="50"/>
      <c r="N908" s="50"/>
      <c r="O908" s="43">
        <f t="shared" si="28"/>
        <v>0</v>
      </c>
      <c r="P908" s="55">
        <f t="shared" si="29"/>
        <v>0</v>
      </c>
    </row>
    <row r="909" spans="1:16" s="6" customFormat="1" ht="44.25" customHeight="1" thickBot="1">
      <c r="A909" s="27" t="s">
        <v>1019</v>
      </c>
      <c r="B909" s="201"/>
      <c r="C909" s="23" t="s">
        <v>2336</v>
      </c>
      <c r="D909" s="24" t="s">
        <v>2081</v>
      </c>
      <c r="E909" s="25">
        <v>133752</v>
      </c>
      <c r="F909" s="26" t="s">
        <v>2369</v>
      </c>
      <c r="G909" s="26">
        <v>6</v>
      </c>
      <c r="H909" s="26" t="s">
        <v>2354</v>
      </c>
      <c r="I909" s="26" t="s">
        <v>2500</v>
      </c>
      <c r="J909" s="32">
        <v>5829</v>
      </c>
      <c r="K909" s="32">
        <v>13990</v>
      </c>
      <c r="L909" s="51"/>
      <c r="M909" s="51"/>
      <c r="N909" s="51"/>
      <c r="O909" s="44">
        <f t="shared" si="28"/>
        <v>0</v>
      </c>
      <c r="P909" s="56">
        <f t="shared" si="29"/>
        <v>0</v>
      </c>
    </row>
    <row r="910" spans="1:16" s="6" customFormat="1" ht="42" customHeight="1">
      <c r="A910" s="18" t="s">
        <v>1020</v>
      </c>
      <c r="B910" s="200"/>
      <c r="C910" s="19" t="s">
        <v>319</v>
      </c>
      <c r="D910" s="20" t="s">
        <v>304</v>
      </c>
      <c r="E910" s="21">
        <v>110717</v>
      </c>
      <c r="F910" s="22" t="s">
        <v>39</v>
      </c>
      <c r="G910" s="22">
        <v>12</v>
      </c>
      <c r="H910" s="22" t="s">
        <v>15</v>
      </c>
      <c r="I910" s="22" t="s">
        <v>2500</v>
      </c>
      <c r="J910" s="30">
        <v>3329</v>
      </c>
      <c r="K910" s="30">
        <v>7990</v>
      </c>
      <c r="L910" s="50"/>
      <c r="M910" s="50"/>
      <c r="N910" s="50"/>
      <c r="O910" s="43">
        <f t="shared" si="28"/>
        <v>0</v>
      </c>
      <c r="P910" s="55">
        <f t="shared" si="29"/>
        <v>0</v>
      </c>
    </row>
    <row r="911" spans="1:16" s="6" customFormat="1" ht="44.25" customHeight="1" thickBot="1">
      <c r="A911" s="27" t="s">
        <v>1021</v>
      </c>
      <c r="B911" s="201"/>
      <c r="C911" s="23" t="s">
        <v>319</v>
      </c>
      <c r="D911" s="24" t="s">
        <v>2082</v>
      </c>
      <c r="E911" s="25">
        <v>133760</v>
      </c>
      <c r="F911" s="26" t="s">
        <v>39</v>
      </c>
      <c r="G911" s="26">
        <v>6</v>
      </c>
      <c r="H911" s="26" t="s">
        <v>2356</v>
      </c>
      <c r="I911" s="26" t="s">
        <v>2500</v>
      </c>
      <c r="J911" s="32">
        <v>3329</v>
      </c>
      <c r="K911" s="32">
        <v>7990</v>
      </c>
      <c r="L911" s="51"/>
      <c r="M911" s="51"/>
      <c r="N911" s="51"/>
      <c r="O911" s="44">
        <f t="shared" si="28"/>
        <v>0</v>
      </c>
      <c r="P911" s="56">
        <f t="shared" si="29"/>
        <v>0</v>
      </c>
    </row>
    <row r="912" spans="1:16" s="6" customFormat="1" ht="42" customHeight="1">
      <c r="A912" s="18" t="s">
        <v>1022</v>
      </c>
      <c r="B912" s="200"/>
      <c r="C912" s="19" t="s">
        <v>319</v>
      </c>
      <c r="D912" s="20" t="s">
        <v>2083</v>
      </c>
      <c r="E912" s="21">
        <v>133767</v>
      </c>
      <c r="F912" s="22" t="s">
        <v>39</v>
      </c>
      <c r="G912" s="22">
        <v>12</v>
      </c>
      <c r="H912" s="22" t="s">
        <v>15</v>
      </c>
      <c r="I912" s="22" t="s">
        <v>2500</v>
      </c>
      <c r="J912" s="30">
        <v>3329</v>
      </c>
      <c r="K912" s="30">
        <v>7990</v>
      </c>
      <c r="L912" s="50"/>
      <c r="M912" s="50"/>
      <c r="N912" s="50"/>
      <c r="O912" s="43">
        <f t="shared" si="28"/>
        <v>0</v>
      </c>
      <c r="P912" s="55">
        <f t="shared" si="29"/>
        <v>0</v>
      </c>
    </row>
    <row r="913" spans="1:16" s="6" customFormat="1" ht="44.25" customHeight="1" thickBot="1">
      <c r="A913" s="27" t="s">
        <v>1023</v>
      </c>
      <c r="B913" s="201"/>
      <c r="C913" s="23" t="s">
        <v>319</v>
      </c>
      <c r="D913" s="24" t="s">
        <v>2084</v>
      </c>
      <c r="E913" s="25">
        <v>133774</v>
      </c>
      <c r="F913" s="26" t="s">
        <v>39</v>
      </c>
      <c r="G913" s="26">
        <v>6</v>
      </c>
      <c r="H913" s="26" t="s">
        <v>2356</v>
      </c>
      <c r="I913" s="26" t="s">
        <v>2500</v>
      </c>
      <c r="J913" s="32">
        <v>3329</v>
      </c>
      <c r="K913" s="32">
        <v>7990</v>
      </c>
      <c r="L913" s="51"/>
      <c r="M913" s="51"/>
      <c r="N913" s="51"/>
      <c r="O913" s="44">
        <f t="shared" si="28"/>
        <v>0</v>
      </c>
      <c r="P913" s="56">
        <f t="shared" si="29"/>
        <v>0</v>
      </c>
    </row>
    <row r="914" spans="1:16" s="6" customFormat="1" ht="42" customHeight="1">
      <c r="A914" s="18" t="s">
        <v>1024</v>
      </c>
      <c r="B914" s="200"/>
      <c r="C914" s="19" t="s">
        <v>319</v>
      </c>
      <c r="D914" s="20" t="s">
        <v>305</v>
      </c>
      <c r="E914" s="21">
        <v>110731</v>
      </c>
      <c r="F914" s="22" t="s">
        <v>39</v>
      </c>
      <c r="G914" s="22">
        <v>12</v>
      </c>
      <c r="H914" s="22" t="s">
        <v>15</v>
      </c>
      <c r="I914" s="22" t="s">
        <v>2500</v>
      </c>
      <c r="J914" s="30">
        <v>3329</v>
      </c>
      <c r="K914" s="30">
        <v>7990</v>
      </c>
      <c r="L914" s="50"/>
      <c r="M914" s="50"/>
      <c r="N914" s="50"/>
      <c r="O914" s="43">
        <f t="shared" si="28"/>
        <v>0</v>
      </c>
      <c r="P914" s="55">
        <f t="shared" si="29"/>
        <v>0</v>
      </c>
    </row>
    <row r="915" spans="1:16" s="6" customFormat="1" ht="44.25" customHeight="1" thickBot="1">
      <c r="A915" s="27" t="s">
        <v>1025</v>
      </c>
      <c r="B915" s="201"/>
      <c r="C915" s="23" t="s">
        <v>319</v>
      </c>
      <c r="D915" s="24" t="s">
        <v>2085</v>
      </c>
      <c r="E915" s="25">
        <v>133781</v>
      </c>
      <c r="F915" s="26" t="s">
        <v>39</v>
      </c>
      <c r="G915" s="26">
        <v>6</v>
      </c>
      <c r="H915" s="26" t="s">
        <v>2356</v>
      </c>
      <c r="I915" s="26" t="s">
        <v>2500</v>
      </c>
      <c r="J915" s="32">
        <v>3329</v>
      </c>
      <c r="K915" s="32">
        <v>7990</v>
      </c>
      <c r="L915" s="51"/>
      <c r="M915" s="51"/>
      <c r="N915" s="51"/>
      <c r="O915" s="44">
        <f t="shared" si="28"/>
        <v>0</v>
      </c>
      <c r="P915" s="56">
        <f t="shared" si="29"/>
        <v>0</v>
      </c>
    </row>
    <row r="916" spans="1:16" s="6" customFormat="1" ht="42" customHeight="1">
      <c r="A916" s="18" t="s">
        <v>1026</v>
      </c>
      <c r="B916" s="200"/>
      <c r="C916" s="19" t="s">
        <v>319</v>
      </c>
      <c r="D916" s="20" t="s">
        <v>2086</v>
      </c>
      <c r="E916" s="21">
        <v>133788</v>
      </c>
      <c r="F916" s="22" t="s">
        <v>39</v>
      </c>
      <c r="G916" s="22">
        <v>12</v>
      </c>
      <c r="H916" s="22" t="s">
        <v>15</v>
      </c>
      <c r="I916" s="22" t="s">
        <v>2500</v>
      </c>
      <c r="J916" s="30">
        <v>3329</v>
      </c>
      <c r="K916" s="30">
        <v>7990</v>
      </c>
      <c r="L916" s="50"/>
      <c r="M916" s="50"/>
      <c r="N916" s="50"/>
      <c r="O916" s="43">
        <f t="shared" si="28"/>
        <v>0</v>
      </c>
      <c r="P916" s="55">
        <f t="shared" si="29"/>
        <v>0</v>
      </c>
    </row>
    <row r="917" spans="1:16" s="6" customFormat="1" ht="44.25" customHeight="1" thickBot="1">
      <c r="A917" s="27" t="s">
        <v>1027</v>
      </c>
      <c r="B917" s="201"/>
      <c r="C917" s="23" t="s">
        <v>319</v>
      </c>
      <c r="D917" s="24" t="s">
        <v>2087</v>
      </c>
      <c r="E917" s="25">
        <v>133795</v>
      </c>
      <c r="F917" s="26" t="s">
        <v>39</v>
      </c>
      <c r="G917" s="26">
        <v>6</v>
      </c>
      <c r="H917" s="26" t="s">
        <v>2356</v>
      </c>
      <c r="I917" s="26" t="s">
        <v>2500</v>
      </c>
      <c r="J917" s="32">
        <v>3329</v>
      </c>
      <c r="K917" s="32">
        <v>7990</v>
      </c>
      <c r="L917" s="51"/>
      <c r="M917" s="51"/>
      <c r="N917" s="51"/>
      <c r="O917" s="44">
        <f t="shared" si="28"/>
        <v>0</v>
      </c>
      <c r="P917" s="56">
        <f t="shared" si="29"/>
        <v>0</v>
      </c>
    </row>
    <row r="918" spans="1:16" s="6" customFormat="1" ht="42" customHeight="1">
      <c r="A918" s="18" t="s">
        <v>1028</v>
      </c>
      <c r="B918" s="200"/>
      <c r="C918" s="19" t="s">
        <v>319</v>
      </c>
      <c r="D918" s="20" t="s">
        <v>2088</v>
      </c>
      <c r="E918" s="21">
        <v>133802</v>
      </c>
      <c r="F918" s="22" t="s">
        <v>39</v>
      </c>
      <c r="G918" s="22">
        <v>12</v>
      </c>
      <c r="H918" s="22" t="s">
        <v>15</v>
      </c>
      <c r="I918" s="22" t="s">
        <v>2500</v>
      </c>
      <c r="J918" s="30">
        <v>3329</v>
      </c>
      <c r="K918" s="30">
        <v>7990</v>
      </c>
      <c r="L918" s="50"/>
      <c r="M918" s="50"/>
      <c r="N918" s="50"/>
      <c r="O918" s="43">
        <f t="shared" si="28"/>
        <v>0</v>
      </c>
      <c r="P918" s="55">
        <f t="shared" si="29"/>
        <v>0</v>
      </c>
    </row>
    <row r="919" spans="1:16" s="6" customFormat="1" ht="44.25" customHeight="1" thickBot="1">
      <c r="A919" s="27" t="s">
        <v>1029</v>
      </c>
      <c r="B919" s="201"/>
      <c r="C919" s="23" t="s">
        <v>319</v>
      </c>
      <c r="D919" s="24" t="s">
        <v>2089</v>
      </c>
      <c r="E919" s="25">
        <v>133809</v>
      </c>
      <c r="F919" s="26" t="s">
        <v>39</v>
      </c>
      <c r="G919" s="26">
        <v>6</v>
      </c>
      <c r="H919" s="26" t="s">
        <v>2356</v>
      </c>
      <c r="I919" s="26" t="s">
        <v>2500</v>
      </c>
      <c r="J919" s="32">
        <v>3329</v>
      </c>
      <c r="K919" s="32">
        <v>7990</v>
      </c>
      <c r="L919" s="51"/>
      <c r="M919" s="51"/>
      <c r="N919" s="51"/>
      <c r="O919" s="44">
        <f t="shared" si="28"/>
        <v>0</v>
      </c>
      <c r="P919" s="56">
        <f t="shared" si="29"/>
        <v>0</v>
      </c>
    </row>
    <row r="920" spans="1:16" s="6" customFormat="1" ht="42" customHeight="1">
      <c r="A920" s="18" t="s">
        <v>1030</v>
      </c>
      <c r="B920" s="200"/>
      <c r="C920" s="19" t="s">
        <v>319</v>
      </c>
      <c r="D920" s="20" t="s">
        <v>2090</v>
      </c>
      <c r="E920" s="21">
        <v>133816</v>
      </c>
      <c r="F920" s="22" t="s">
        <v>39</v>
      </c>
      <c r="G920" s="22">
        <v>12</v>
      </c>
      <c r="H920" s="22" t="s">
        <v>15</v>
      </c>
      <c r="I920" s="22" t="s">
        <v>2500</v>
      </c>
      <c r="J920" s="30">
        <v>3329</v>
      </c>
      <c r="K920" s="30">
        <v>7990</v>
      </c>
      <c r="L920" s="50"/>
      <c r="M920" s="50"/>
      <c r="N920" s="50"/>
      <c r="O920" s="43">
        <f t="shared" si="28"/>
        <v>0</v>
      </c>
      <c r="P920" s="55">
        <f t="shared" si="29"/>
        <v>0</v>
      </c>
    </row>
    <row r="921" spans="1:16" s="6" customFormat="1" ht="44.25" customHeight="1" thickBot="1">
      <c r="A921" s="27" t="s">
        <v>1031</v>
      </c>
      <c r="B921" s="201"/>
      <c r="C921" s="23" t="s">
        <v>319</v>
      </c>
      <c r="D921" s="24" t="s">
        <v>2091</v>
      </c>
      <c r="E921" s="25">
        <v>133823</v>
      </c>
      <c r="F921" s="26" t="s">
        <v>39</v>
      </c>
      <c r="G921" s="26">
        <v>6</v>
      </c>
      <c r="H921" s="26" t="s">
        <v>2356</v>
      </c>
      <c r="I921" s="26" t="s">
        <v>2500</v>
      </c>
      <c r="J921" s="32">
        <v>3329</v>
      </c>
      <c r="K921" s="32">
        <v>7990</v>
      </c>
      <c r="L921" s="51"/>
      <c r="M921" s="51"/>
      <c r="N921" s="51"/>
      <c r="O921" s="44">
        <f t="shared" si="28"/>
        <v>0</v>
      </c>
      <c r="P921" s="56">
        <f t="shared" si="29"/>
        <v>0</v>
      </c>
    </row>
    <row r="922" spans="1:16" s="6" customFormat="1" ht="42" customHeight="1">
      <c r="A922" s="18" t="s">
        <v>1032</v>
      </c>
      <c r="B922" s="200"/>
      <c r="C922" s="19" t="s">
        <v>319</v>
      </c>
      <c r="D922" s="20" t="s">
        <v>2092</v>
      </c>
      <c r="E922" s="21">
        <v>133830</v>
      </c>
      <c r="F922" s="22" t="s">
        <v>39</v>
      </c>
      <c r="G922" s="22">
        <v>12</v>
      </c>
      <c r="H922" s="22" t="s">
        <v>15</v>
      </c>
      <c r="I922" s="22" t="s">
        <v>2500</v>
      </c>
      <c r="J922" s="30">
        <v>3329</v>
      </c>
      <c r="K922" s="30">
        <v>7990</v>
      </c>
      <c r="L922" s="50"/>
      <c r="M922" s="50"/>
      <c r="N922" s="50"/>
      <c r="O922" s="43">
        <f t="shared" si="28"/>
        <v>0</v>
      </c>
      <c r="P922" s="55">
        <f t="shared" si="29"/>
        <v>0</v>
      </c>
    </row>
    <row r="923" spans="1:16" s="6" customFormat="1" ht="44.25" customHeight="1" thickBot="1">
      <c r="A923" s="27" t="s">
        <v>1033</v>
      </c>
      <c r="B923" s="201"/>
      <c r="C923" s="23" t="s">
        <v>319</v>
      </c>
      <c r="D923" s="24" t="s">
        <v>2093</v>
      </c>
      <c r="E923" s="25">
        <v>133837</v>
      </c>
      <c r="F923" s="26" t="s">
        <v>39</v>
      </c>
      <c r="G923" s="26">
        <v>6</v>
      </c>
      <c r="H923" s="26" t="s">
        <v>2356</v>
      </c>
      <c r="I923" s="26" t="s">
        <v>2500</v>
      </c>
      <c r="J923" s="32">
        <v>3329</v>
      </c>
      <c r="K923" s="32">
        <v>7990</v>
      </c>
      <c r="L923" s="51"/>
      <c r="M923" s="51"/>
      <c r="N923" s="51"/>
      <c r="O923" s="44">
        <f t="shared" si="28"/>
        <v>0</v>
      </c>
      <c r="P923" s="56">
        <f t="shared" si="29"/>
        <v>0</v>
      </c>
    </row>
    <row r="924" spans="1:16" s="6" customFormat="1" ht="42" customHeight="1">
      <c r="A924" s="18" t="s">
        <v>1034</v>
      </c>
      <c r="B924" s="200"/>
      <c r="C924" s="19" t="s">
        <v>42</v>
      </c>
      <c r="D924" s="20" t="s">
        <v>43</v>
      </c>
      <c r="E924" s="21">
        <v>81161</v>
      </c>
      <c r="F924" s="22" t="s">
        <v>39</v>
      </c>
      <c r="G924" s="22">
        <v>12</v>
      </c>
      <c r="H924" s="22" t="s">
        <v>15</v>
      </c>
      <c r="I924" s="22" t="s">
        <v>2500</v>
      </c>
      <c r="J924" s="30">
        <v>3329</v>
      </c>
      <c r="K924" s="30">
        <v>7990</v>
      </c>
      <c r="L924" s="50"/>
      <c r="M924" s="50"/>
      <c r="N924" s="50"/>
      <c r="O924" s="43">
        <f t="shared" si="28"/>
        <v>0</v>
      </c>
      <c r="P924" s="55">
        <f t="shared" si="29"/>
        <v>0</v>
      </c>
    </row>
    <row r="925" spans="1:16" s="6" customFormat="1" ht="44.25" customHeight="1" thickBot="1">
      <c r="A925" s="27" t="s">
        <v>1035</v>
      </c>
      <c r="B925" s="201"/>
      <c r="C925" s="23" t="s">
        <v>42</v>
      </c>
      <c r="D925" s="24" t="s">
        <v>2094</v>
      </c>
      <c r="E925" s="25">
        <v>133844</v>
      </c>
      <c r="F925" s="26" t="s">
        <v>39</v>
      </c>
      <c r="G925" s="26">
        <v>6</v>
      </c>
      <c r="H925" s="26" t="s">
        <v>2356</v>
      </c>
      <c r="I925" s="26" t="s">
        <v>2500</v>
      </c>
      <c r="J925" s="32">
        <v>3329</v>
      </c>
      <c r="K925" s="32">
        <v>7990</v>
      </c>
      <c r="L925" s="51"/>
      <c r="M925" s="51"/>
      <c r="N925" s="51"/>
      <c r="O925" s="44">
        <f t="shared" si="28"/>
        <v>0</v>
      </c>
      <c r="P925" s="56">
        <f t="shared" si="29"/>
        <v>0</v>
      </c>
    </row>
    <row r="926" spans="1:16" s="6" customFormat="1" ht="42" customHeight="1">
      <c r="A926" s="18" t="s">
        <v>1036</v>
      </c>
      <c r="B926" s="200"/>
      <c r="C926" s="19" t="s">
        <v>42</v>
      </c>
      <c r="D926" s="20" t="s">
        <v>306</v>
      </c>
      <c r="E926" s="21">
        <v>110776</v>
      </c>
      <c r="F926" s="22" t="s">
        <v>39</v>
      </c>
      <c r="G926" s="22">
        <v>12</v>
      </c>
      <c r="H926" s="22" t="s">
        <v>15</v>
      </c>
      <c r="I926" s="22" t="s">
        <v>2500</v>
      </c>
      <c r="J926" s="30">
        <v>3329</v>
      </c>
      <c r="K926" s="30">
        <v>7990</v>
      </c>
      <c r="L926" s="50"/>
      <c r="M926" s="50"/>
      <c r="N926" s="50"/>
      <c r="O926" s="43">
        <f t="shared" si="28"/>
        <v>0</v>
      </c>
      <c r="P926" s="55">
        <f t="shared" si="29"/>
        <v>0</v>
      </c>
    </row>
    <row r="927" spans="1:16" s="6" customFormat="1" ht="44.25" customHeight="1" thickBot="1">
      <c r="A927" s="27" t="s">
        <v>1037</v>
      </c>
      <c r="B927" s="201"/>
      <c r="C927" s="23" t="s">
        <v>42</v>
      </c>
      <c r="D927" s="24" t="s">
        <v>2095</v>
      </c>
      <c r="E927" s="25">
        <v>133851</v>
      </c>
      <c r="F927" s="26" t="s">
        <v>39</v>
      </c>
      <c r="G927" s="26">
        <v>6</v>
      </c>
      <c r="H927" s="26" t="s">
        <v>2356</v>
      </c>
      <c r="I927" s="26" t="s">
        <v>2500</v>
      </c>
      <c r="J927" s="32">
        <v>3329</v>
      </c>
      <c r="K927" s="32">
        <v>7990</v>
      </c>
      <c r="L927" s="51"/>
      <c r="M927" s="51"/>
      <c r="N927" s="51"/>
      <c r="O927" s="44">
        <f t="shared" si="28"/>
        <v>0</v>
      </c>
      <c r="P927" s="56">
        <f t="shared" si="29"/>
        <v>0</v>
      </c>
    </row>
    <row r="928" spans="1:16" s="6" customFormat="1" ht="42" customHeight="1">
      <c r="A928" s="18" t="s">
        <v>1038</v>
      </c>
      <c r="B928" s="200"/>
      <c r="C928" s="19" t="s">
        <v>42</v>
      </c>
      <c r="D928" s="20" t="s">
        <v>2096</v>
      </c>
      <c r="E928" s="21">
        <v>133858</v>
      </c>
      <c r="F928" s="22" t="s">
        <v>39</v>
      </c>
      <c r="G928" s="22">
        <v>12</v>
      </c>
      <c r="H928" s="22" t="s">
        <v>15</v>
      </c>
      <c r="I928" s="22" t="s">
        <v>2500</v>
      </c>
      <c r="J928" s="30">
        <v>3329</v>
      </c>
      <c r="K928" s="30">
        <v>7990</v>
      </c>
      <c r="L928" s="50"/>
      <c r="M928" s="50"/>
      <c r="N928" s="50"/>
      <c r="O928" s="43">
        <f t="shared" si="28"/>
        <v>0</v>
      </c>
      <c r="P928" s="55">
        <f t="shared" si="29"/>
        <v>0</v>
      </c>
    </row>
    <row r="929" spans="1:16" s="6" customFormat="1" ht="44.25" customHeight="1" thickBot="1">
      <c r="A929" s="27" t="s">
        <v>1039</v>
      </c>
      <c r="B929" s="201"/>
      <c r="C929" s="23" t="s">
        <v>42</v>
      </c>
      <c r="D929" s="24" t="s">
        <v>2097</v>
      </c>
      <c r="E929" s="25">
        <v>133865</v>
      </c>
      <c r="F929" s="26" t="s">
        <v>39</v>
      </c>
      <c r="G929" s="26">
        <v>6</v>
      </c>
      <c r="H929" s="26" t="s">
        <v>2356</v>
      </c>
      <c r="I929" s="26" t="s">
        <v>2500</v>
      </c>
      <c r="J929" s="32">
        <v>3329</v>
      </c>
      <c r="K929" s="32">
        <v>7990</v>
      </c>
      <c r="L929" s="51"/>
      <c r="M929" s="51"/>
      <c r="N929" s="51"/>
      <c r="O929" s="44">
        <f t="shared" si="28"/>
        <v>0</v>
      </c>
      <c r="P929" s="56">
        <f t="shared" si="29"/>
        <v>0</v>
      </c>
    </row>
    <row r="930" spans="1:16" s="6" customFormat="1" ht="42" customHeight="1">
      <c r="A930" s="18" t="s">
        <v>1040</v>
      </c>
      <c r="B930" s="200"/>
      <c r="C930" s="19" t="s">
        <v>42</v>
      </c>
      <c r="D930" s="20" t="s">
        <v>2098</v>
      </c>
      <c r="E930" s="21">
        <v>133872</v>
      </c>
      <c r="F930" s="22" t="s">
        <v>39</v>
      </c>
      <c r="G930" s="22">
        <v>12</v>
      </c>
      <c r="H930" s="22" t="s">
        <v>15</v>
      </c>
      <c r="I930" s="22" t="s">
        <v>2500</v>
      </c>
      <c r="J930" s="30">
        <v>3329</v>
      </c>
      <c r="K930" s="30">
        <v>7990</v>
      </c>
      <c r="L930" s="50"/>
      <c r="M930" s="50"/>
      <c r="N930" s="50"/>
      <c r="O930" s="43">
        <f t="shared" si="28"/>
        <v>0</v>
      </c>
      <c r="P930" s="55">
        <f t="shared" si="29"/>
        <v>0</v>
      </c>
    </row>
    <row r="931" spans="1:16" s="6" customFormat="1" ht="44.25" customHeight="1" thickBot="1">
      <c r="A931" s="27" t="s">
        <v>1041</v>
      </c>
      <c r="B931" s="201"/>
      <c r="C931" s="23" t="s">
        <v>42</v>
      </c>
      <c r="D931" s="24" t="s">
        <v>2099</v>
      </c>
      <c r="E931" s="25">
        <v>133879</v>
      </c>
      <c r="F931" s="26" t="s">
        <v>39</v>
      </c>
      <c r="G931" s="26">
        <v>6</v>
      </c>
      <c r="H931" s="26" t="s">
        <v>2356</v>
      </c>
      <c r="I931" s="26" t="s">
        <v>2500</v>
      </c>
      <c r="J931" s="32">
        <v>3329</v>
      </c>
      <c r="K931" s="32">
        <v>7990</v>
      </c>
      <c r="L931" s="51"/>
      <c r="M931" s="51"/>
      <c r="N931" s="51"/>
      <c r="O931" s="44">
        <f t="shared" si="28"/>
        <v>0</v>
      </c>
      <c r="P931" s="56">
        <f t="shared" si="29"/>
        <v>0</v>
      </c>
    </row>
    <row r="932" spans="1:16" s="6" customFormat="1" ht="42" customHeight="1">
      <c r="A932" s="18" t="s">
        <v>1042</v>
      </c>
      <c r="B932" s="200"/>
      <c r="C932" s="19" t="s">
        <v>42</v>
      </c>
      <c r="D932" s="20" t="s">
        <v>2100</v>
      </c>
      <c r="E932" s="21">
        <v>133886</v>
      </c>
      <c r="F932" s="22" t="s">
        <v>39</v>
      </c>
      <c r="G932" s="22">
        <v>12</v>
      </c>
      <c r="H932" s="22" t="s">
        <v>15</v>
      </c>
      <c r="I932" s="22" t="s">
        <v>2500</v>
      </c>
      <c r="J932" s="30">
        <v>3329</v>
      </c>
      <c r="K932" s="30">
        <v>7990</v>
      </c>
      <c r="L932" s="50"/>
      <c r="M932" s="50"/>
      <c r="N932" s="50"/>
      <c r="O932" s="43">
        <f t="shared" si="28"/>
        <v>0</v>
      </c>
      <c r="P932" s="55">
        <f t="shared" si="29"/>
        <v>0</v>
      </c>
    </row>
    <row r="933" spans="1:16" s="6" customFormat="1" ht="44.25" customHeight="1" thickBot="1">
      <c r="A933" s="27" t="s">
        <v>1043</v>
      </c>
      <c r="B933" s="201"/>
      <c r="C933" s="23" t="s">
        <v>42</v>
      </c>
      <c r="D933" s="24" t="s">
        <v>2101</v>
      </c>
      <c r="E933" s="25">
        <v>133893</v>
      </c>
      <c r="F933" s="26" t="s">
        <v>39</v>
      </c>
      <c r="G933" s="26">
        <v>6</v>
      </c>
      <c r="H933" s="26" t="s">
        <v>2356</v>
      </c>
      <c r="I933" s="26" t="s">
        <v>2500</v>
      </c>
      <c r="J933" s="32">
        <v>3329</v>
      </c>
      <c r="K933" s="32">
        <v>7990</v>
      </c>
      <c r="L933" s="51"/>
      <c r="M933" s="51"/>
      <c r="N933" s="51"/>
      <c r="O933" s="44">
        <f t="shared" si="28"/>
        <v>0</v>
      </c>
      <c r="P933" s="56">
        <f t="shared" si="29"/>
        <v>0</v>
      </c>
    </row>
    <row r="934" spans="1:16" s="6" customFormat="1" ht="42" customHeight="1">
      <c r="A934" s="18" t="s">
        <v>1044</v>
      </c>
      <c r="B934" s="200"/>
      <c r="C934" s="19" t="s">
        <v>320</v>
      </c>
      <c r="D934" s="20" t="s">
        <v>307</v>
      </c>
      <c r="E934" s="21">
        <v>110893</v>
      </c>
      <c r="F934" s="22" t="s">
        <v>40</v>
      </c>
      <c r="G934" s="22">
        <v>12</v>
      </c>
      <c r="H934" s="22" t="s">
        <v>41</v>
      </c>
      <c r="I934" s="22" t="s">
        <v>2500</v>
      </c>
      <c r="J934" s="30">
        <v>3746</v>
      </c>
      <c r="K934" s="30">
        <v>8990</v>
      </c>
      <c r="L934" s="50"/>
      <c r="M934" s="50"/>
      <c r="N934" s="50"/>
      <c r="O934" s="43">
        <f t="shared" si="28"/>
        <v>0</v>
      </c>
      <c r="P934" s="55">
        <f t="shared" si="29"/>
        <v>0</v>
      </c>
    </row>
    <row r="935" spans="1:16" s="6" customFormat="1" ht="44.25" customHeight="1" thickBot="1">
      <c r="A935" s="27" t="s">
        <v>1045</v>
      </c>
      <c r="B935" s="201"/>
      <c r="C935" s="23" t="s">
        <v>320</v>
      </c>
      <c r="D935" s="24" t="s">
        <v>2102</v>
      </c>
      <c r="E935" s="25">
        <v>133900</v>
      </c>
      <c r="F935" s="26" t="s">
        <v>40</v>
      </c>
      <c r="G935" s="26">
        <v>6</v>
      </c>
      <c r="H935" s="26" t="s">
        <v>2354</v>
      </c>
      <c r="I935" s="26" t="s">
        <v>2500</v>
      </c>
      <c r="J935" s="32">
        <v>3746</v>
      </c>
      <c r="K935" s="32">
        <v>8990</v>
      </c>
      <c r="L935" s="51"/>
      <c r="M935" s="51"/>
      <c r="N935" s="51"/>
      <c r="O935" s="44">
        <f t="shared" si="28"/>
        <v>0</v>
      </c>
      <c r="P935" s="56">
        <f t="shared" si="29"/>
        <v>0</v>
      </c>
    </row>
    <row r="936" spans="1:16" s="6" customFormat="1" ht="42" customHeight="1">
      <c r="A936" s="18" t="s">
        <v>1046</v>
      </c>
      <c r="B936" s="200"/>
      <c r="C936" s="19" t="s">
        <v>320</v>
      </c>
      <c r="D936" s="20" t="s">
        <v>2103</v>
      </c>
      <c r="E936" s="21">
        <v>133908</v>
      </c>
      <c r="F936" s="22" t="s">
        <v>40</v>
      </c>
      <c r="G936" s="22">
        <v>12</v>
      </c>
      <c r="H936" s="22" t="s">
        <v>41</v>
      </c>
      <c r="I936" s="22" t="s">
        <v>2500</v>
      </c>
      <c r="J936" s="30">
        <v>3746</v>
      </c>
      <c r="K936" s="30">
        <v>8990</v>
      </c>
      <c r="L936" s="50"/>
      <c r="M936" s="50"/>
      <c r="N936" s="50"/>
      <c r="O936" s="43">
        <f t="shared" si="28"/>
        <v>0</v>
      </c>
      <c r="P936" s="55">
        <f t="shared" si="29"/>
        <v>0</v>
      </c>
    </row>
    <row r="937" spans="1:16" s="6" customFormat="1" ht="44.25" customHeight="1" thickBot="1">
      <c r="A937" s="27" t="s">
        <v>1047</v>
      </c>
      <c r="B937" s="201"/>
      <c r="C937" s="23" t="s">
        <v>320</v>
      </c>
      <c r="D937" s="24" t="s">
        <v>2104</v>
      </c>
      <c r="E937" s="25">
        <v>133916</v>
      </c>
      <c r="F937" s="26" t="s">
        <v>40</v>
      </c>
      <c r="G937" s="26">
        <v>6</v>
      </c>
      <c r="H937" s="26" t="s">
        <v>2354</v>
      </c>
      <c r="I937" s="26" t="s">
        <v>2500</v>
      </c>
      <c r="J937" s="32">
        <v>3746</v>
      </c>
      <c r="K937" s="32">
        <v>8990</v>
      </c>
      <c r="L937" s="51"/>
      <c r="M937" s="51"/>
      <c r="N937" s="51"/>
      <c r="O937" s="44">
        <f t="shared" si="28"/>
        <v>0</v>
      </c>
      <c r="P937" s="56">
        <f t="shared" si="29"/>
        <v>0</v>
      </c>
    </row>
    <row r="938" spans="1:16" s="6" customFormat="1" ht="42" customHeight="1">
      <c r="A938" s="18" t="s">
        <v>1048</v>
      </c>
      <c r="B938" s="200"/>
      <c r="C938" s="19" t="s">
        <v>320</v>
      </c>
      <c r="D938" s="20" t="s">
        <v>2105</v>
      </c>
      <c r="E938" s="21">
        <v>133924</v>
      </c>
      <c r="F938" s="22" t="s">
        <v>40</v>
      </c>
      <c r="G938" s="22">
        <v>12</v>
      </c>
      <c r="H938" s="22" t="s">
        <v>41</v>
      </c>
      <c r="I938" s="22" t="s">
        <v>2500</v>
      </c>
      <c r="J938" s="30">
        <v>3746</v>
      </c>
      <c r="K938" s="30">
        <v>8990</v>
      </c>
      <c r="L938" s="50"/>
      <c r="M938" s="50"/>
      <c r="N938" s="50"/>
      <c r="O938" s="43">
        <f t="shared" si="28"/>
        <v>0</v>
      </c>
      <c r="P938" s="55">
        <f t="shared" si="29"/>
        <v>0</v>
      </c>
    </row>
    <row r="939" spans="1:16" s="6" customFormat="1" ht="44.25" customHeight="1" thickBot="1">
      <c r="A939" s="27" t="s">
        <v>1049</v>
      </c>
      <c r="B939" s="201"/>
      <c r="C939" s="23" t="s">
        <v>320</v>
      </c>
      <c r="D939" s="24" t="s">
        <v>2106</v>
      </c>
      <c r="E939" s="25">
        <v>133932</v>
      </c>
      <c r="F939" s="26" t="s">
        <v>40</v>
      </c>
      <c r="G939" s="26">
        <v>6</v>
      </c>
      <c r="H939" s="26" t="s">
        <v>2354</v>
      </c>
      <c r="I939" s="26" t="s">
        <v>2500</v>
      </c>
      <c r="J939" s="32">
        <v>3746</v>
      </c>
      <c r="K939" s="32">
        <v>8990</v>
      </c>
      <c r="L939" s="51"/>
      <c r="M939" s="51"/>
      <c r="N939" s="51"/>
      <c r="O939" s="44">
        <f t="shared" si="28"/>
        <v>0</v>
      </c>
      <c r="P939" s="56">
        <f t="shared" si="29"/>
        <v>0</v>
      </c>
    </row>
    <row r="940" spans="1:16" s="6" customFormat="1" ht="42" customHeight="1">
      <c r="A940" s="18" t="s">
        <v>1050</v>
      </c>
      <c r="B940" s="200"/>
      <c r="C940" s="19" t="s">
        <v>320</v>
      </c>
      <c r="D940" s="20" t="s">
        <v>308</v>
      </c>
      <c r="E940" s="21">
        <v>110917</v>
      </c>
      <c r="F940" s="22" t="s">
        <v>40</v>
      </c>
      <c r="G940" s="22">
        <v>12</v>
      </c>
      <c r="H940" s="22" t="s">
        <v>41</v>
      </c>
      <c r="I940" s="22" t="s">
        <v>2500</v>
      </c>
      <c r="J940" s="30">
        <v>3746</v>
      </c>
      <c r="K940" s="30">
        <v>8990</v>
      </c>
      <c r="L940" s="50"/>
      <c r="M940" s="50"/>
      <c r="N940" s="50"/>
      <c r="O940" s="43">
        <f t="shared" si="28"/>
        <v>0</v>
      </c>
      <c r="P940" s="55">
        <f t="shared" si="29"/>
        <v>0</v>
      </c>
    </row>
    <row r="941" spans="1:16" s="6" customFormat="1" ht="44.25" customHeight="1" thickBot="1">
      <c r="A941" s="27" t="s">
        <v>1051</v>
      </c>
      <c r="B941" s="201"/>
      <c r="C941" s="23" t="s">
        <v>320</v>
      </c>
      <c r="D941" s="24" t="s">
        <v>2107</v>
      </c>
      <c r="E941" s="25">
        <v>133940</v>
      </c>
      <c r="F941" s="26" t="s">
        <v>40</v>
      </c>
      <c r="G941" s="26">
        <v>6</v>
      </c>
      <c r="H941" s="26" t="s">
        <v>2354</v>
      </c>
      <c r="I941" s="26" t="s">
        <v>2500</v>
      </c>
      <c r="J941" s="32">
        <v>3746</v>
      </c>
      <c r="K941" s="32">
        <v>8990</v>
      </c>
      <c r="L941" s="51"/>
      <c r="M941" s="51"/>
      <c r="N941" s="51"/>
      <c r="O941" s="44">
        <f t="shared" si="28"/>
        <v>0</v>
      </c>
      <c r="P941" s="56">
        <f t="shared" si="29"/>
        <v>0</v>
      </c>
    </row>
    <row r="942" spans="1:16" s="6" customFormat="1" ht="42" customHeight="1">
      <c r="A942" s="18" t="s">
        <v>1052</v>
      </c>
      <c r="B942" s="200"/>
      <c r="C942" s="19" t="s">
        <v>320</v>
      </c>
      <c r="D942" s="20" t="s">
        <v>2108</v>
      </c>
      <c r="E942" s="21">
        <v>133948</v>
      </c>
      <c r="F942" s="22" t="s">
        <v>40</v>
      </c>
      <c r="G942" s="22">
        <v>12</v>
      </c>
      <c r="H942" s="22" t="s">
        <v>41</v>
      </c>
      <c r="I942" s="22" t="s">
        <v>2500</v>
      </c>
      <c r="J942" s="30">
        <v>3746</v>
      </c>
      <c r="K942" s="30">
        <v>8990</v>
      </c>
      <c r="L942" s="50"/>
      <c r="M942" s="50"/>
      <c r="N942" s="50"/>
      <c r="O942" s="43">
        <f t="shared" si="28"/>
        <v>0</v>
      </c>
      <c r="P942" s="55">
        <f t="shared" si="29"/>
        <v>0</v>
      </c>
    </row>
    <row r="943" spans="1:16" s="6" customFormat="1" ht="44.25" customHeight="1" thickBot="1">
      <c r="A943" s="27" t="s">
        <v>1053</v>
      </c>
      <c r="B943" s="201"/>
      <c r="C943" s="23" t="s">
        <v>320</v>
      </c>
      <c r="D943" s="24" t="s">
        <v>2109</v>
      </c>
      <c r="E943" s="25">
        <v>133956</v>
      </c>
      <c r="F943" s="26" t="s">
        <v>40</v>
      </c>
      <c r="G943" s="26">
        <v>6</v>
      </c>
      <c r="H943" s="26" t="s">
        <v>2354</v>
      </c>
      <c r="I943" s="26" t="s">
        <v>2500</v>
      </c>
      <c r="J943" s="32">
        <v>3746</v>
      </c>
      <c r="K943" s="32">
        <v>8990</v>
      </c>
      <c r="L943" s="51"/>
      <c r="M943" s="51"/>
      <c r="N943" s="51"/>
      <c r="O943" s="44">
        <f t="shared" si="28"/>
        <v>0</v>
      </c>
      <c r="P943" s="56">
        <f t="shared" si="29"/>
        <v>0</v>
      </c>
    </row>
    <row r="944" spans="1:16" s="6" customFormat="1" ht="42" customHeight="1">
      <c r="A944" s="18" t="s">
        <v>1054</v>
      </c>
      <c r="B944" s="200"/>
      <c r="C944" s="19" t="s">
        <v>320</v>
      </c>
      <c r="D944" s="20" t="s">
        <v>2110</v>
      </c>
      <c r="E944" s="21">
        <v>133964</v>
      </c>
      <c r="F944" s="22" t="s">
        <v>40</v>
      </c>
      <c r="G944" s="22">
        <v>12</v>
      </c>
      <c r="H944" s="22" t="s">
        <v>41</v>
      </c>
      <c r="I944" s="22" t="s">
        <v>2500</v>
      </c>
      <c r="J944" s="30">
        <v>3746</v>
      </c>
      <c r="K944" s="30">
        <v>8990</v>
      </c>
      <c r="L944" s="50"/>
      <c r="M944" s="50"/>
      <c r="N944" s="50"/>
      <c r="O944" s="43">
        <f t="shared" si="28"/>
        <v>0</v>
      </c>
      <c r="P944" s="55">
        <f t="shared" si="29"/>
        <v>0</v>
      </c>
    </row>
    <row r="945" spans="1:16" s="6" customFormat="1" ht="44.25" customHeight="1" thickBot="1">
      <c r="A945" s="27" t="s">
        <v>1055</v>
      </c>
      <c r="B945" s="201"/>
      <c r="C945" s="23" t="s">
        <v>320</v>
      </c>
      <c r="D945" s="24" t="s">
        <v>2111</v>
      </c>
      <c r="E945" s="25">
        <v>133972</v>
      </c>
      <c r="F945" s="26" t="s">
        <v>40</v>
      </c>
      <c r="G945" s="26">
        <v>6</v>
      </c>
      <c r="H945" s="26" t="s">
        <v>2354</v>
      </c>
      <c r="I945" s="26" t="s">
        <v>2500</v>
      </c>
      <c r="J945" s="32">
        <v>3746</v>
      </c>
      <c r="K945" s="32">
        <v>8990</v>
      </c>
      <c r="L945" s="51"/>
      <c r="M945" s="51"/>
      <c r="N945" s="51"/>
      <c r="O945" s="44">
        <f t="shared" si="28"/>
        <v>0</v>
      </c>
      <c r="P945" s="56">
        <f t="shared" si="29"/>
        <v>0</v>
      </c>
    </row>
    <row r="946" spans="1:16" s="6" customFormat="1" ht="42" customHeight="1">
      <c r="A946" s="18" t="s">
        <v>1056</v>
      </c>
      <c r="B946" s="200"/>
      <c r="C946" s="19" t="s">
        <v>320</v>
      </c>
      <c r="D946" s="20" t="s">
        <v>2112</v>
      </c>
      <c r="E946" s="21">
        <v>133980</v>
      </c>
      <c r="F946" s="22" t="s">
        <v>40</v>
      </c>
      <c r="G946" s="22">
        <v>12</v>
      </c>
      <c r="H946" s="22" t="s">
        <v>41</v>
      </c>
      <c r="I946" s="22" t="s">
        <v>2500</v>
      </c>
      <c r="J946" s="30">
        <v>3746</v>
      </c>
      <c r="K946" s="30">
        <v>8990</v>
      </c>
      <c r="L946" s="50"/>
      <c r="M946" s="50"/>
      <c r="N946" s="50"/>
      <c r="O946" s="43">
        <f t="shared" si="28"/>
        <v>0</v>
      </c>
      <c r="P946" s="55">
        <f t="shared" si="29"/>
        <v>0</v>
      </c>
    </row>
    <row r="947" spans="1:16" s="6" customFormat="1" ht="44.25" customHeight="1" thickBot="1">
      <c r="A947" s="27" t="s">
        <v>1057</v>
      </c>
      <c r="B947" s="201"/>
      <c r="C947" s="23" t="s">
        <v>320</v>
      </c>
      <c r="D947" s="24" t="s">
        <v>2113</v>
      </c>
      <c r="E947" s="25">
        <v>133988</v>
      </c>
      <c r="F947" s="26" t="s">
        <v>40</v>
      </c>
      <c r="G947" s="26">
        <v>6</v>
      </c>
      <c r="H947" s="26" t="s">
        <v>2354</v>
      </c>
      <c r="I947" s="26" t="s">
        <v>2500</v>
      </c>
      <c r="J947" s="32">
        <v>3746</v>
      </c>
      <c r="K947" s="32">
        <v>8990</v>
      </c>
      <c r="L947" s="51"/>
      <c r="M947" s="51"/>
      <c r="N947" s="51"/>
      <c r="O947" s="44">
        <f t="shared" si="28"/>
        <v>0</v>
      </c>
      <c r="P947" s="56">
        <f t="shared" si="29"/>
        <v>0</v>
      </c>
    </row>
    <row r="948" spans="1:16" s="6" customFormat="1" ht="42" customHeight="1">
      <c r="A948" s="18" t="s">
        <v>1058</v>
      </c>
      <c r="B948" s="200"/>
      <c r="C948" s="19" t="s">
        <v>320</v>
      </c>
      <c r="D948" s="20" t="s">
        <v>2114</v>
      </c>
      <c r="E948" s="21">
        <v>133996</v>
      </c>
      <c r="F948" s="22" t="s">
        <v>40</v>
      </c>
      <c r="G948" s="22">
        <v>12</v>
      </c>
      <c r="H948" s="22" t="s">
        <v>41</v>
      </c>
      <c r="I948" s="22" t="s">
        <v>2500</v>
      </c>
      <c r="J948" s="30">
        <v>3746</v>
      </c>
      <c r="K948" s="30">
        <v>8990</v>
      </c>
      <c r="L948" s="50"/>
      <c r="M948" s="50"/>
      <c r="N948" s="50"/>
      <c r="O948" s="43">
        <f t="shared" si="28"/>
        <v>0</v>
      </c>
      <c r="P948" s="55">
        <f t="shared" si="29"/>
        <v>0</v>
      </c>
    </row>
    <row r="949" spans="1:16" s="6" customFormat="1" ht="44.25" customHeight="1" thickBot="1">
      <c r="A949" s="27" t="s">
        <v>1059</v>
      </c>
      <c r="B949" s="201"/>
      <c r="C949" s="23" t="s">
        <v>320</v>
      </c>
      <c r="D949" s="24" t="s">
        <v>2115</v>
      </c>
      <c r="E949" s="25">
        <v>134004</v>
      </c>
      <c r="F949" s="26" t="s">
        <v>40</v>
      </c>
      <c r="G949" s="26">
        <v>6</v>
      </c>
      <c r="H949" s="26" t="s">
        <v>2354</v>
      </c>
      <c r="I949" s="26" t="s">
        <v>2500</v>
      </c>
      <c r="J949" s="32">
        <v>3746</v>
      </c>
      <c r="K949" s="32">
        <v>8990</v>
      </c>
      <c r="L949" s="51"/>
      <c r="M949" s="51"/>
      <c r="N949" s="51"/>
      <c r="O949" s="44">
        <f t="shared" si="28"/>
        <v>0</v>
      </c>
      <c r="P949" s="56">
        <f t="shared" si="29"/>
        <v>0</v>
      </c>
    </row>
    <row r="950" spans="1:16" s="6" customFormat="1" ht="42" customHeight="1">
      <c r="A950" s="18" t="s">
        <v>1060</v>
      </c>
      <c r="B950" s="200"/>
      <c r="C950" s="19" t="s">
        <v>2337</v>
      </c>
      <c r="D950" s="20" t="s">
        <v>2116</v>
      </c>
      <c r="E950" s="21">
        <v>134012</v>
      </c>
      <c r="F950" s="22" t="s">
        <v>40</v>
      </c>
      <c r="G950" s="22">
        <v>12</v>
      </c>
      <c r="H950" s="22" t="s">
        <v>9</v>
      </c>
      <c r="I950" s="22" t="s">
        <v>2500</v>
      </c>
      <c r="J950" s="30">
        <v>4996</v>
      </c>
      <c r="K950" s="30">
        <v>11990</v>
      </c>
      <c r="L950" s="50"/>
      <c r="M950" s="50"/>
      <c r="N950" s="50"/>
      <c r="O950" s="43">
        <f t="shared" si="28"/>
        <v>0</v>
      </c>
      <c r="P950" s="55">
        <f t="shared" si="29"/>
        <v>0</v>
      </c>
    </row>
    <row r="951" spans="1:16" s="6" customFormat="1" ht="44.25" customHeight="1" thickBot="1">
      <c r="A951" s="27" t="s">
        <v>1061</v>
      </c>
      <c r="B951" s="201"/>
      <c r="C951" s="23" t="s">
        <v>2337</v>
      </c>
      <c r="D951" s="24" t="s">
        <v>2117</v>
      </c>
      <c r="E951" s="25">
        <v>134020</v>
      </c>
      <c r="F951" s="26" t="s">
        <v>40</v>
      </c>
      <c r="G951" s="26">
        <v>6</v>
      </c>
      <c r="H951" s="26" t="s">
        <v>2354</v>
      </c>
      <c r="I951" s="26" t="s">
        <v>2500</v>
      </c>
      <c r="J951" s="32">
        <v>4996</v>
      </c>
      <c r="K951" s="32">
        <v>11990</v>
      </c>
      <c r="L951" s="51"/>
      <c r="M951" s="51"/>
      <c r="N951" s="51"/>
      <c r="O951" s="44">
        <f t="shared" si="28"/>
        <v>0</v>
      </c>
      <c r="P951" s="56">
        <f t="shared" si="29"/>
        <v>0</v>
      </c>
    </row>
    <row r="952" spans="1:16" s="6" customFormat="1" ht="42" customHeight="1">
      <c r="A952" s="18" t="s">
        <v>1062</v>
      </c>
      <c r="B952" s="200"/>
      <c r="C952" s="19" t="s">
        <v>2337</v>
      </c>
      <c r="D952" s="20" t="s">
        <v>2118</v>
      </c>
      <c r="E952" s="21">
        <v>134028</v>
      </c>
      <c r="F952" s="22" t="s">
        <v>40</v>
      </c>
      <c r="G952" s="22">
        <v>12</v>
      </c>
      <c r="H952" s="22" t="s">
        <v>9</v>
      </c>
      <c r="I952" s="22" t="s">
        <v>2500</v>
      </c>
      <c r="J952" s="30">
        <v>4996</v>
      </c>
      <c r="K952" s="30">
        <v>11990</v>
      </c>
      <c r="L952" s="50"/>
      <c r="M952" s="50"/>
      <c r="N952" s="50"/>
      <c r="O952" s="43">
        <f t="shared" si="28"/>
        <v>0</v>
      </c>
      <c r="P952" s="55">
        <f t="shared" si="29"/>
        <v>0</v>
      </c>
    </row>
    <row r="953" spans="1:16" s="6" customFormat="1" ht="44.25" customHeight="1" thickBot="1">
      <c r="A953" s="27" t="s">
        <v>1063</v>
      </c>
      <c r="B953" s="201"/>
      <c r="C953" s="23" t="s">
        <v>2337</v>
      </c>
      <c r="D953" s="24" t="s">
        <v>2119</v>
      </c>
      <c r="E953" s="25">
        <v>134036</v>
      </c>
      <c r="F953" s="26" t="s">
        <v>40</v>
      </c>
      <c r="G953" s="26">
        <v>6</v>
      </c>
      <c r="H953" s="26" t="s">
        <v>2354</v>
      </c>
      <c r="I953" s="26" t="s">
        <v>2500</v>
      </c>
      <c r="J953" s="32">
        <v>4996</v>
      </c>
      <c r="K953" s="32">
        <v>11990</v>
      </c>
      <c r="L953" s="51"/>
      <c r="M953" s="51"/>
      <c r="N953" s="51"/>
      <c r="O953" s="44">
        <f t="shared" si="28"/>
        <v>0</v>
      </c>
      <c r="P953" s="56">
        <f t="shared" si="29"/>
        <v>0</v>
      </c>
    </row>
    <row r="954" spans="1:16" s="6" customFormat="1" ht="42" customHeight="1">
      <c r="A954" s="18" t="s">
        <v>1064</v>
      </c>
      <c r="B954" s="200"/>
      <c r="C954" s="19" t="s">
        <v>2337</v>
      </c>
      <c r="D954" s="20" t="s">
        <v>2120</v>
      </c>
      <c r="E954" s="21">
        <v>134044</v>
      </c>
      <c r="F954" s="22" t="s">
        <v>40</v>
      </c>
      <c r="G954" s="22">
        <v>12</v>
      </c>
      <c r="H954" s="22" t="s">
        <v>9</v>
      </c>
      <c r="I954" s="22" t="s">
        <v>2500</v>
      </c>
      <c r="J954" s="30">
        <v>4996</v>
      </c>
      <c r="K954" s="30">
        <v>11990</v>
      </c>
      <c r="L954" s="50"/>
      <c r="M954" s="50"/>
      <c r="N954" s="50"/>
      <c r="O954" s="43">
        <f t="shared" si="28"/>
        <v>0</v>
      </c>
      <c r="P954" s="55">
        <f t="shared" si="29"/>
        <v>0</v>
      </c>
    </row>
    <row r="955" spans="1:16" s="6" customFormat="1" ht="44.25" customHeight="1" thickBot="1">
      <c r="A955" s="27" t="s">
        <v>1065</v>
      </c>
      <c r="B955" s="201"/>
      <c r="C955" s="23" t="s">
        <v>2337</v>
      </c>
      <c r="D955" s="24" t="s">
        <v>2121</v>
      </c>
      <c r="E955" s="25">
        <v>134052</v>
      </c>
      <c r="F955" s="26" t="s">
        <v>40</v>
      </c>
      <c r="G955" s="26">
        <v>6</v>
      </c>
      <c r="H955" s="26" t="s">
        <v>2354</v>
      </c>
      <c r="I955" s="26" t="s">
        <v>2500</v>
      </c>
      <c r="J955" s="32">
        <v>4996</v>
      </c>
      <c r="K955" s="32">
        <v>11990</v>
      </c>
      <c r="L955" s="51"/>
      <c r="M955" s="51"/>
      <c r="N955" s="51"/>
      <c r="O955" s="44">
        <f t="shared" si="28"/>
        <v>0</v>
      </c>
      <c r="P955" s="56">
        <f t="shared" si="29"/>
        <v>0</v>
      </c>
    </row>
    <row r="956" spans="1:16" s="6" customFormat="1" ht="42" customHeight="1">
      <c r="A956" s="18" t="s">
        <v>1066</v>
      </c>
      <c r="B956" s="200"/>
      <c r="C956" s="19" t="s">
        <v>2337</v>
      </c>
      <c r="D956" s="20" t="s">
        <v>2122</v>
      </c>
      <c r="E956" s="21">
        <v>134060</v>
      </c>
      <c r="F956" s="22" t="s">
        <v>40</v>
      </c>
      <c r="G956" s="22">
        <v>12</v>
      </c>
      <c r="H956" s="22" t="s">
        <v>9</v>
      </c>
      <c r="I956" s="22" t="s">
        <v>2500</v>
      </c>
      <c r="J956" s="30">
        <v>4996</v>
      </c>
      <c r="K956" s="30">
        <v>11990</v>
      </c>
      <c r="L956" s="50"/>
      <c r="M956" s="50"/>
      <c r="N956" s="50"/>
      <c r="O956" s="43">
        <f t="shared" si="28"/>
        <v>0</v>
      </c>
      <c r="P956" s="55">
        <f t="shared" si="29"/>
        <v>0</v>
      </c>
    </row>
    <row r="957" spans="1:16" s="6" customFormat="1" ht="44.25" customHeight="1" thickBot="1">
      <c r="A957" s="27" t="s">
        <v>1067</v>
      </c>
      <c r="B957" s="201"/>
      <c r="C957" s="23" t="s">
        <v>2337</v>
      </c>
      <c r="D957" s="24" t="s">
        <v>2123</v>
      </c>
      <c r="E957" s="25">
        <v>134068</v>
      </c>
      <c r="F957" s="26" t="s">
        <v>40</v>
      </c>
      <c r="G957" s="26">
        <v>6</v>
      </c>
      <c r="H957" s="26" t="s">
        <v>2354</v>
      </c>
      <c r="I957" s="26" t="s">
        <v>2500</v>
      </c>
      <c r="J957" s="32">
        <v>4996</v>
      </c>
      <c r="K957" s="32">
        <v>11990</v>
      </c>
      <c r="L957" s="51"/>
      <c r="M957" s="51"/>
      <c r="N957" s="51"/>
      <c r="O957" s="44">
        <f t="shared" si="28"/>
        <v>0</v>
      </c>
      <c r="P957" s="56">
        <f t="shared" si="29"/>
        <v>0</v>
      </c>
    </row>
    <row r="958" spans="1:16" s="6" customFormat="1" ht="42" customHeight="1">
      <c r="A958" s="18" t="s">
        <v>1068</v>
      </c>
      <c r="B958" s="200"/>
      <c r="C958" s="19" t="s">
        <v>2338</v>
      </c>
      <c r="D958" s="20" t="s">
        <v>2124</v>
      </c>
      <c r="E958" s="21">
        <v>134076</v>
      </c>
      <c r="F958" s="22" t="s">
        <v>76</v>
      </c>
      <c r="G958" s="22">
        <v>12</v>
      </c>
      <c r="H958" s="22" t="s">
        <v>2370</v>
      </c>
      <c r="I958" s="22" t="s">
        <v>2500</v>
      </c>
      <c r="J958" s="30">
        <v>4163</v>
      </c>
      <c r="K958" s="30">
        <v>9990</v>
      </c>
      <c r="L958" s="50"/>
      <c r="M958" s="50"/>
      <c r="N958" s="50"/>
      <c r="O958" s="43">
        <f t="shared" si="28"/>
        <v>0</v>
      </c>
      <c r="P958" s="55">
        <f t="shared" si="29"/>
        <v>0</v>
      </c>
    </row>
    <row r="959" spans="1:16" s="6" customFormat="1" ht="44.25" customHeight="1" thickBot="1">
      <c r="A959" s="27" t="s">
        <v>1069</v>
      </c>
      <c r="B959" s="201"/>
      <c r="C959" s="23" t="s">
        <v>2338</v>
      </c>
      <c r="D959" s="24" t="s">
        <v>2125</v>
      </c>
      <c r="E959" s="25">
        <v>134083</v>
      </c>
      <c r="F959" s="26" t="s">
        <v>76</v>
      </c>
      <c r="G959" s="26">
        <v>6</v>
      </c>
      <c r="H959" s="26" t="s">
        <v>2356</v>
      </c>
      <c r="I959" s="26" t="s">
        <v>2500</v>
      </c>
      <c r="J959" s="32">
        <v>4163</v>
      </c>
      <c r="K959" s="32">
        <v>9990</v>
      </c>
      <c r="L959" s="51"/>
      <c r="M959" s="51"/>
      <c r="N959" s="51"/>
      <c r="O959" s="44">
        <f t="shared" si="28"/>
        <v>0</v>
      </c>
      <c r="P959" s="56">
        <f t="shared" si="29"/>
        <v>0</v>
      </c>
    </row>
    <row r="960" spans="1:16" s="6" customFormat="1" ht="42" customHeight="1">
      <c r="A960" s="18" t="s">
        <v>1070</v>
      </c>
      <c r="B960" s="200"/>
      <c r="C960" s="19" t="s">
        <v>2338</v>
      </c>
      <c r="D960" s="20" t="s">
        <v>2126</v>
      </c>
      <c r="E960" s="21">
        <v>134090</v>
      </c>
      <c r="F960" s="22" t="s">
        <v>76</v>
      </c>
      <c r="G960" s="22">
        <v>12</v>
      </c>
      <c r="H960" s="22" t="s">
        <v>2370</v>
      </c>
      <c r="I960" s="22" t="s">
        <v>2500</v>
      </c>
      <c r="J960" s="30">
        <v>4163</v>
      </c>
      <c r="K960" s="30">
        <v>9990</v>
      </c>
      <c r="L960" s="50"/>
      <c r="M960" s="50"/>
      <c r="N960" s="50"/>
      <c r="O960" s="43">
        <f t="shared" si="28"/>
        <v>0</v>
      </c>
      <c r="P960" s="55">
        <f t="shared" si="29"/>
        <v>0</v>
      </c>
    </row>
    <row r="961" spans="1:16" s="6" customFormat="1" ht="44.25" customHeight="1" thickBot="1">
      <c r="A961" s="27" t="s">
        <v>1071</v>
      </c>
      <c r="B961" s="201"/>
      <c r="C961" s="23" t="s">
        <v>2338</v>
      </c>
      <c r="D961" s="24" t="s">
        <v>2127</v>
      </c>
      <c r="E961" s="25">
        <v>134097</v>
      </c>
      <c r="F961" s="26" t="s">
        <v>76</v>
      </c>
      <c r="G961" s="26">
        <v>6</v>
      </c>
      <c r="H961" s="26" t="s">
        <v>2356</v>
      </c>
      <c r="I961" s="26" t="s">
        <v>2500</v>
      </c>
      <c r="J961" s="32">
        <v>4163</v>
      </c>
      <c r="K961" s="32">
        <v>9990</v>
      </c>
      <c r="L961" s="51"/>
      <c r="M961" s="51"/>
      <c r="N961" s="51"/>
      <c r="O961" s="44">
        <f t="shared" si="28"/>
        <v>0</v>
      </c>
      <c r="P961" s="56">
        <f t="shared" si="29"/>
        <v>0</v>
      </c>
    </row>
    <row r="962" spans="1:16" s="6" customFormat="1" ht="42" customHeight="1">
      <c r="A962" s="18" t="s">
        <v>1072</v>
      </c>
      <c r="B962" s="200"/>
      <c r="C962" s="19" t="s">
        <v>2338</v>
      </c>
      <c r="D962" s="20" t="s">
        <v>2128</v>
      </c>
      <c r="E962" s="21">
        <v>134104</v>
      </c>
      <c r="F962" s="22" t="s">
        <v>76</v>
      </c>
      <c r="G962" s="22">
        <v>12</v>
      </c>
      <c r="H962" s="22" t="s">
        <v>2370</v>
      </c>
      <c r="I962" s="22" t="s">
        <v>2500</v>
      </c>
      <c r="J962" s="30">
        <v>4163</v>
      </c>
      <c r="K962" s="30">
        <v>9990</v>
      </c>
      <c r="L962" s="50"/>
      <c r="M962" s="50"/>
      <c r="N962" s="50"/>
      <c r="O962" s="43">
        <f t="shared" si="28"/>
        <v>0</v>
      </c>
      <c r="P962" s="55">
        <f t="shared" si="29"/>
        <v>0</v>
      </c>
    </row>
    <row r="963" spans="1:16" s="6" customFormat="1" ht="44.25" customHeight="1" thickBot="1">
      <c r="A963" s="27" t="s">
        <v>1073</v>
      </c>
      <c r="B963" s="201"/>
      <c r="C963" s="23" t="s">
        <v>2338</v>
      </c>
      <c r="D963" s="24" t="s">
        <v>2129</v>
      </c>
      <c r="E963" s="25">
        <v>134111</v>
      </c>
      <c r="F963" s="26" t="s">
        <v>76</v>
      </c>
      <c r="G963" s="26">
        <v>6</v>
      </c>
      <c r="H963" s="26" t="s">
        <v>2356</v>
      </c>
      <c r="I963" s="26" t="s">
        <v>2500</v>
      </c>
      <c r="J963" s="32">
        <v>4163</v>
      </c>
      <c r="K963" s="32">
        <v>9990</v>
      </c>
      <c r="L963" s="51"/>
      <c r="M963" s="51"/>
      <c r="N963" s="51"/>
      <c r="O963" s="44">
        <f t="shared" si="28"/>
        <v>0</v>
      </c>
      <c r="P963" s="56">
        <f t="shared" si="29"/>
        <v>0</v>
      </c>
    </row>
    <row r="964" spans="1:16" s="6" customFormat="1" ht="42" customHeight="1">
      <c r="A964" s="18" t="s">
        <v>1074</v>
      </c>
      <c r="B964" s="200"/>
      <c r="C964" s="19" t="s">
        <v>2338</v>
      </c>
      <c r="D964" s="20" t="s">
        <v>2130</v>
      </c>
      <c r="E964" s="21">
        <v>134118</v>
      </c>
      <c r="F964" s="22" t="s">
        <v>76</v>
      </c>
      <c r="G964" s="22">
        <v>12</v>
      </c>
      <c r="H964" s="22" t="s">
        <v>2370</v>
      </c>
      <c r="I964" s="22" t="s">
        <v>2500</v>
      </c>
      <c r="J964" s="30">
        <v>4163</v>
      </c>
      <c r="K964" s="30">
        <v>9990</v>
      </c>
      <c r="L964" s="50"/>
      <c r="M964" s="50"/>
      <c r="N964" s="50"/>
      <c r="O964" s="43">
        <f t="shared" si="28"/>
        <v>0</v>
      </c>
      <c r="P964" s="55">
        <f t="shared" si="29"/>
        <v>0</v>
      </c>
    </row>
    <row r="965" spans="1:16" s="6" customFormat="1" ht="44.25" customHeight="1" thickBot="1">
      <c r="A965" s="27" t="s">
        <v>1075</v>
      </c>
      <c r="B965" s="201"/>
      <c r="C965" s="23" t="s">
        <v>2338</v>
      </c>
      <c r="D965" s="24" t="s">
        <v>2131</v>
      </c>
      <c r="E965" s="25">
        <v>134125</v>
      </c>
      <c r="F965" s="26" t="s">
        <v>76</v>
      </c>
      <c r="G965" s="26">
        <v>6</v>
      </c>
      <c r="H965" s="26" t="s">
        <v>2356</v>
      </c>
      <c r="I965" s="26" t="s">
        <v>2500</v>
      </c>
      <c r="J965" s="32">
        <v>4163</v>
      </c>
      <c r="K965" s="32">
        <v>9990</v>
      </c>
      <c r="L965" s="51"/>
      <c r="M965" s="51"/>
      <c r="N965" s="51"/>
      <c r="O965" s="44">
        <f t="shared" si="28"/>
        <v>0</v>
      </c>
      <c r="P965" s="56">
        <f t="shared" si="29"/>
        <v>0</v>
      </c>
    </row>
    <row r="966" spans="1:16" s="6" customFormat="1" ht="42" customHeight="1">
      <c r="A966" s="18" t="s">
        <v>1076</v>
      </c>
      <c r="B966" s="200"/>
      <c r="C966" s="19" t="s">
        <v>2339</v>
      </c>
      <c r="D966" s="20" t="s">
        <v>2132</v>
      </c>
      <c r="E966" s="21">
        <v>134132</v>
      </c>
      <c r="F966" s="22" t="s">
        <v>76</v>
      </c>
      <c r="G966" s="22">
        <v>12</v>
      </c>
      <c r="H966" s="22" t="s">
        <v>71</v>
      </c>
      <c r="I966" s="22" t="s">
        <v>2500</v>
      </c>
      <c r="J966" s="30">
        <v>3746</v>
      </c>
      <c r="K966" s="30">
        <v>8990</v>
      </c>
      <c r="L966" s="50"/>
      <c r="M966" s="50"/>
      <c r="N966" s="50"/>
      <c r="O966" s="43">
        <f t="shared" si="28"/>
        <v>0</v>
      </c>
      <c r="P966" s="55">
        <f t="shared" si="29"/>
        <v>0</v>
      </c>
    </row>
    <row r="967" spans="1:16" s="6" customFormat="1" ht="44.25" customHeight="1" thickBot="1">
      <c r="A967" s="27" t="s">
        <v>1077</v>
      </c>
      <c r="B967" s="201"/>
      <c r="C967" s="23" t="s">
        <v>2339</v>
      </c>
      <c r="D967" s="24" t="s">
        <v>2133</v>
      </c>
      <c r="E967" s="25">
        <v>134139</v>
      </c>
      <c r="F967" s="26" t="s">
        <v>76</v>
      </c>
      <c r="G967" s="26">
        <v>6</v>
      </c>
      <c r="H967" s="26" t="s">
        <v>2356</v>
      </c>
      <c r="I967" s="26" t="s">
        <v>2500</v>
      </c>
      <c r="J967" s="32">
        <v>3746</v>
      </c>
      <c r="K967" s="32">
        <v>8990</v>
      </c>
      <c r="L967" s="51"/>
      <c r="M967" s="51"/>
      <c r="N967" s="51"/>
      <c r="O967" s="44">
        <f t="shared" si="28"/>
        <v>0</v>
      </c>
      <c r="P967" s="56">
        <f t="shared" si="29"/>
        <v>0</v>
      </c>
    </row>
    <row r="968" spans="1:16" s="6" customFormat="1" ht="42" customHeight="1">
      <c r="A968" s="18" t="s">
        <v>1078</v>
      </c>
      <c r="B968" s="200"/>
      <c r="C968" s="19" t="s">
        <v>2339</v>
      </c>
      <c r="D968" s="20" t="s">
        <v>2134</v>
      </c>
      <c r="E968" s="21">
        <v>134146</v>
      </c>
      <c r="F968" s="22" t="s">
        <v>76</v>
      </c>
      <c r="G968" s="22">
        <v>12</v>
      </c>
      <c r="H968" s="22" t="s">
        <v>71</v>
      </c>
      <c r="I968" s="22" t="s">
        <v>2500</v>
      </c>
      <c r="J968" s="30">
        <v>3746</v>
      </c>
      <c r="K968" s="30">
        <v>8990</v>
      </c>
      <c r="L968" s="50"/>
      <c r="M968" s="50"/>
      <c r="N968" s="50"/>
      <c r="O968" s="43">
        <f t="shared" si="28"/>
        <v>0</v>
      </c>
      <c r="P968" s="55">
        <f t="shared" si="29"/>
        <v>0</v>
      </c>
    </row>
    <row r="969" spans="1:16" s="6" customFormat="1" ht="44.25" customHeight="1" thickBot="1">
      <c r="A969" s="27" t="s">
        <v>1079</v>
      </c>
      <c r="B969" s="201"/>
      <c r="C969" s="23" t="s">
        <v>2339</v>
      </c>
      <c r="D969" s="24" t="s">
        <v>2135</v>
      </c>
      <c r="E969" s="25">
        <v>134153</v>
      </c>
      <c r="F969" s="26" t="s">
        <v>76</v>
      </c>
      <c r="G969" s="26">
        <v>6</v>
      </c>
      <c r="H969" s="26" t="s">
        <v>2356</v>
      </c>
      <c r="I969" s="26" t="s">
        <v>2500</v>
      </c>
      <c r="J969" s="32">
        <v>3746</v>
      </c>
      <c r="K969" s="32">
        <v>8990</v>
      </c>
      <c r="L969" s="51"/>
      <c r="M969" s="51"/>
      <c r="N969" s="51"/>
      <c r="O969" s="44">
        <f t="shared" ref="O969:O1032" si="30">L969+M969+N969</f>
        <v>0</v>
      </c>
      <c r="P969" s="56">
        <f t="shared" ref="P969:P1032" si="31">J969*O969</f>
        <v>0</v>
      </c>
    </row>
    <row r="970" spans="1:16" s="6" customFormat="1" ht="42" customHeight="1">
      <c r="A970" s="18" t="s">
        <v>1080</v>
      </c>
      <c r="B970" s="200"/>
      <c r="C970" s="19" t="s">
        <v>2339</v>
      </c>
      <c r="D970" s="20" t="s">
        <v>2136</v>
      </c>
      <c r="E970" s="21">
        <v>134160</v>
      </c>
      <c r="F970" s="22" t="s">
        <v>76</v>
      </c>
      <c r="G970" s="22">
        <v>12</v>
      </c>
      <c r="H970" s="22" t="s">
        <v>71</v>
      </c>
      <c r="I970" s="22" t="s">
        <v>2500</v>
      </c>
      <c r="J970" s="30">
        <v>3746</v>
      </c>
      <c r="K970" s="30">
        <v>8990</v>
      </c>
      <c r="L970" s="50"/>
      <c r="M970" s="50"/>
      <c r="N970" s="50"/>
      <c r="O970" s="43">
        <f t="shared" si="30"/>
        <v>0</v>
      </c>
      <c r="P970" s="55">
        <f t="shared" si="31"/>
        <v>0</v>
      </c>
    </row>
    <row r="971" spans="1:16" s="6" customFormat="1" ht="44.25" customHeight="1" thickBot="1">
      <c r="A971" s="27" t="s">
        <v>1081</v>
      </c>
      <c r="B971" s="201"/>
      <c r="C971" s="23" t="s">
        <v>2339</v>
      </c>
      <c r="D971" s="24" t="s">
        <v>2137</v>
      </c>
      <c r="E971" s="25">
        <v>134167</v>
      </c>
      <c r="F971" s="26" t="s">
        <v>76</v>
      </c>
      <c r="G971" s="26">
        <v>6</v>
      </c>
      <c r="H971" s="26" t="s">
        <v>2356</v>
      </c>
      <c r="I971" s="26" t="s">
        <v>2500</v>
      </c>
      <c r="J971" s="32">
        <v>3746</v>
      </c>
      <c r="K971" s="32">
        <v>8990</v>
      </c>
      <c r="L971" s="51"/>
      <c r="M971" s="51"/>
      <c r="N971" s="51"/>
      <c r="O971" s="44">
        <f t="shared" si="30"/>
        <v>0</v>
      </c>
      <c r="P971" s="56">
        <f t="shared" si="31"/>
        <v>0</v>
      </c>
    </row>
    <row r="972" spans="1:16" s="6" customFormat="1" ht="42" customHeight="1">
      <c r="A972" s="18" t="s">
        <v>1082</v>
      </c>
      <c r="B972" s="200"/>
      <c r="C972" s="19" t="s">
        <v>2339</v>
      </c>
      <c r="D972" s="20" t="s">
        <v>2138</v>
      </c>
      <c r="E972" s="21">
        <v>134174</v>
      </c>
      <c r="F972" s="22" t="s">
        <v>76</v>
      </c>
      <c r="G972" s="22">
        <v>12</v>
      </c>
      <c r="H972" s="22" t="s">
        <v>71</v>
      </c>
      <c r="I972" s="22" t="s">
        <v>2500</v>
      </c>
      <c r="J972" s="30">
        <v>3746</v>
      </c>
      <c r="K972" s="30">
        <v>8990</v>
      </c>
      <c r="L972" s="50"/>
      <c r="M972" s="50"/>
      <c r="N972" s="50"/>
      <c r="O972" s="43">
        <f t="shared" si="30"/>
        <v>0</v>
      </c>
      <c r="P972" s="55">
        <f t="shared" si="31"/>
        <v>0</v>
      </c>
    </row>
    <row r="973" spans="1:16" s="6" customFormat="1" ht="44.25" customHeight="1" thickBot="1">
      <c r="A973" s="27" t="s">
        <v>1083</v>
      </c>
      <c r="B973" s="201"/>
      <c r="C973" s="23" t="s">
        <v>2339</v>
      </c>
      <c r="D973" s="24" t="s">
        <v>2139</v>
      </c>
      <c r="E973" s="25">
        <v>134181</v>
      </c>
      <c r="F973" s="26" t="s">
        <v>76</v>
      </c>
      <c r="G973" s="26">
        <v>6</v>
      </c>
      <c r="H973" s="26" t="s">
        <v>2356</v>
      </c>
      <c r="I973" s="26" t="s">
        <v>2500</v>
      </c>
      <c r="J973" s="32">
        <v>3746</v>
      </c>
      <c r="K973" s="32">
        <v>8990</v>
      </c>
      <c r="L973" s="51"/>
      <c r="M973" s="51"/>
      <c r="N973" s="51"/>
      <c r="O973" s="44">
        <f t="shared" si="30"/>
        <v>0</v>
      </c>
      <c r="P973" s="56">
        <f t="shared" si="31"/>
        <v>0</v>
      </c>
    </row>
    <row r="974" spans="1:16" s="6" customFormat="1" ht="42" customHeight="1">
      <c r="A974" s="18" t="s">
        <v>1084</v>
      </c>
      <c r="B974" s="200"/>
      <c r="C974" s="19" t="s">
        <v>2340</v>
      </c>
      <c r="D974" s="20" t="s">
        <v>2140</v>
      </c>
      <c r="E974" s="21">
        <v>134188</v>
      </c>
      <c r="F974" s="22" t="s">
        <v>76</v>
      </c>
      <c r="G974" s="22">
        <v>12</v>
      </c>
      <c r="H974" s="22" t="s">
        <v>2370</v>
      </c>
      <c r="I974" s="22" t="s">
        <v>2500</v>
      </c>
      <c r="J974" s="30">
        <v>4996</v>
      </c>
      <c r="K974" s="30">
        <v>11990</v>
      </c>
      <c r="L974" s="50"/>
      <c r="M974" s="50"/>
      <c r="N974" s="50"/>
      <c r="O974" s="43">
        <f t="shared" si="30"/>
        <v>0</v>
      </c>
      <c r="P974" s="55">
        <f t="shared" si="31"/>
        <v>0</v>
      </c>
    </row>
    <row r="975" spans="1:16" s="6" customFormat="1" ht="44.25" customHeight="1" thickBot="1">
      <c r="A975" s="27" t="s">
        <v>1085</v>
      </c>
      <c r="B975" s="201"/>
      <c r="C975" s="23" t="s">
        <v>2340</v>
      </c>
      <c r="D975" s="24" t="s">
        <v>2141</v>
      </c>
      <c r="E975" s="25">
        <v>134195</v>
      </c>
      <c r="F975" s="26" t="s">
        <v>76</v>
      </c>
      <c r="G975" s="26">
        <v>6</v>
      </c>
      <c r="H975" s="26" t="s">
        <v>2356</v>
      </c>
      <c r="I975" s="26" t="s">
        <v>2500</v>
      </c>
      <c r="J975" s="32">
        <v>4996</v>
      </c>
      <c r="K975" s="32">
        <v>11990</v>
      </c>
      <c r="L975" s="51"/>
      <c r="M975" s="51"/>
      <c r="N975" s="51"/>
      <c r="O975" s="44">
        <f t="shared" si="30"/>
        <v>0</v>
      </c>
      <c r="P975" s="56">
        <f t="shared" si="31"/>
        <v>0</v>
      </c>
    </row>
    <row r="976" spans="1:16" s="6" customFormat="1" ht="42" customHeight="1">
      <c r="A976" s="18" t="s">
        <v>1086</v>
      </c>
      <c r="B976" s="200"/>
      <c r="C976" s="19" t="s">
        <v>2340</v>
      </c>
      <c r="D976" s="20" t="s">
        <v>2142</v>
      </c>
      <c r="E976" s="21">
        <v>134202</v>
      </c>
      <c r="F976" s="22" t="s">
        <v>76</v>
      </c>
      <c r="G976" s="22">
        <v>12</v>
      </c>
      <c r="H976" s="22" t="s">
        <v>2370</v>
      </c>
      <c r="I976" s="22" t="s">
        <v>2500</v>
      </c>
      <c r="J976" s="30">
        <v>4996</v>
      </c>
      <c r="K976" s="30">
        <v>11990</v>
      </c>
      <c r="L976" s="50"/>
      <c r="M976" s="50"/>
      <c r="N976" s="50"/>
      <c r="O976" s="43">
        <f t="shared" si="30"/>
        <v>0</v>
      </c>
      <c r="P976" s="55">
        <f t="shared" si="31"/>
        <v>0</v>
      </c>
    </row>
    <row r="977" spans="1:16" s="6" customFormat="1" ht="44.25" customHeight="1" thickBot="1">
      <c r="A977" s="27" t="s">
        <v>1087</v>
      </c>
      <c r="B977" s="201"/>
      <c r="C977" s="23" t="s">
        <v>2340</v>
      </c>
      <c r="D977" s="24" t="s">
        <v>2143</v>
      </c>
      <c r="E977" s="25">
        <v>134209</v>
      </c>
      <c r="F977" s="26" t="s">
        <v>76</v>
      </c>
      <c r="G977" s="26">
        <v>6</v>
      </c>
      <c r="H977" s="26" t="s">
        <v>2356</v>
      </c>
      <c r="I977" s="26" t="s">
        <v>2500</v>
      </c>
      <c r="J977" s="32">
        <v>4996</v>
      </c>
      <c r="K977" s="32">
        <v>11990</v>
      </c>
      <c r="L977" s="51"/>
      <c r="M977" s="51"/>
      <c r="N977" s="51"/>
      <c r="O977" s="44">
        <f t="shared" si="30"/>
        <v>0</v>
      </c>
      <c r="P977" s="56">
        <f t="shared" si="31"/>
        <v>0</v>
      </c>
    </row>
    <row r="978" spans="1:16" s="6" customFormat="1" ht="42" customHeight="1">
      <c r="A978" s="18" t="s">
        <v>1088</v>
      </c>
      <c r="B978" s="200"/>
      <c r="C978" s="19" t="s">
        <v>2340</v>
      </c>
      <c r="D978" s="20" t="s">
        <v>2144</v>
      </c>
      <c r="E978" s="21">
        <v>134216</v>
      </c>
      <c r="F978" s="22" t="s">
        <v>76</v>
      </c>
      <c r="G978" s="22">
        <v>12</v>
      </c>
      <c r="H978" s="22" t="s">
        <v>2370</v>
      </c>
      <c r="I978" s="22" t="s">
        <v>2500</v>
      </c>
      <c r="J978" s="30">
        <v>4996</v>
      </c>
      <c r="K978" s="30">
        <v>11990</v>
      </c>
      <c r="L978" s="50"/>
      <c r="M978" s="50"/>
      <c r="N978" s="50"/>
      <c r="O978" s="43">
        <f t="shared" si="30"/>
        <v>0</v>
      </c>
      <c r="P978" s="55">
        <f t="shared" si="31"/>
        <v>0</v>
      </c>
    </row>
    <row r="979" spans="1:16" s="6" customFormat="1" ht="44.25" customHeight="1" thickBot="1">
      <c r="A979" s="27" t="s">
        <v>1089</v>
      </c>
      <c r="B979" s="201"/>
      <c r="C979" s="23" t="s">
        <v>2340</v>
      </c>
      <c r="D979" s="24" t="s">
        <v>2145</v>
      </c>
      <c r="E979" s="25">
        <v>134223</v>
      </c>
      <c r="F979" s="26" t="s">
        <v>76</v>
      </c>
      <c r="G979" s="26">
        <v>6</v>
      </c>
      <c r="H979" s="26" t="s">
        <v>2356</v>
      </c>
      <c r="I979" s="26" t="s">
        <v>2500</v>
      </c>
      <c r="J979" s="32">
        <v>4996</v>
      </c>
      <c r="K979" s="32">
        <v>11990</v>
      </c>
      <c r="L979" s="51"/>
      <c r="M979" s="51"/>
      <c r="N979" s="51"/>
      <c r="O979" s="44">
        <f t="shared" si="30"/>
        <v>0</v>
      </c>
      <c r="P979" s="56">
        <f t="shared" si="31"/>
        <v>0</v>
      </c>
    </row>
    <row r="980" spans="1:16" s="6" customFormat="1" ht="42" customHeight="1">
      <c r="A980" s="18" t="s">
        <v>1090</v>
      </c>
      <c r="B980" s="200"/>
      <c r="C980" s="19" t="s">
        <v>2340</v>
      </c>
      <c r="D980" s="20" t="s">
        <v>2146</v>
      </c>
      <c r="E980" s="21">
        <v>134230</v>
      </c>
      <c r="F980" s="22" t="s">
        <v>76</v>
      </c>
      <c r="G980" s="22">
        <v>12</v>
      </c>
      <c r="H980" s="22" t="s">
        <v>2370</v>
      </c>
      <c r="I980" s="22" t="s">
        <v>2500</v>
      </c>
      <c r="J980" s="30">
        <v>4996</v>
      </c>
      <c r="K980" s="30">
        <v>11990</v>
      </c>
      <c r="L980" s="50"/>
      <c r="M980" s="50"/>
      <c r="N980" s="50"/>
      <c r="O980" s="43">
        <f t="shared" si="30"/>
        <v>0</v>
      </c>
      <c r="P980" s="55">
        <f t="shared" si="31"/>
        <v>0</v>
      </c>
    </row>
    <row r="981" spans="1:16" s="6" customFormat="1" ht="44.25" customHeight="1" thickBot="1">
      <c r="A981" s="27" t="s">
        <v>1091</v>
      </c>
      <c r="B981" s="201"/>
      <c r="C981" s="23" t="s">
        <v>2340</v>
      </c>
      <c r="D981" s="24" t="s">
        <v>2147</v>
      </c>
      <c r="E981" s="25">
        <v>134237</v>
      </c>
      <c r="F981" s="26" t="s">
        <v>76</v>
      </c>
      <c r="G981" s="26">
        <v>6</v>
      </c>
      <c r="H981" s="26" t="s">
        <v>2356</v>
      </c>
      <c r="I981" s="26" t="s">
        <v>2500</v>
      </c>
      <c r="J981" s="32">
        <v>4996</v>
      </c>
      <c r="K981" s="32">
        <v>11990</v>
      </c>
      <c r="L981" s="51"/>
      <c r="M981" s="51"/>
      <c r="N981" s="51"/>
      <c r="O981" s="44">
        <f t="shared" si="30"/>
        <v>0</v>
      </c>
      <c r="P981" s="56">
        <f t="shared" si="31"/>
        <v>0</v>
      </c>
    </row>
    <row r="982" spans="1:16" s="6" customFormat="1" ht="42" customHeight="1">
      <c r="A982" s="18" t="s">
        <v>1092</v>
      </c>
      <c r="B982" s="200"/>
      <c r="C982" s="19" t="s">
        <v>2341</v>
      </c>
      <c r="D982" s="20" t="s">
        <v>2148</v>
      </c>
      <c r="E982" s="21">
        <v>134244</v>
      </c>
      <c r="F982" s="22" t="s">
        <v>2371</v>
      </c>
      <c r="G982" s="22">
        <v>12</v>
      </c>
      <c r="H982" s="22" t="s">
        <v>2372</v>
      </c>
      <c r="I982" s="22" t="s">
        <v>2500</v>
      </c>
      <c r="J982" s="30">
        <v>3746</v>
      </c>
      <c r="K982" s="30">
        <v>8990</v>
      </c>
      <c r="L982" s="50"/>
      <c r="M982" s="50"/>
      <c r="N982" s="50"/>
      <c r="O982" s="43">
        <f t="shared" si="30"/>
        <v>0</v>
      </c>
      <c r="P982" s="55">
        <f t="shared" si="31"/>
        <v>0</v>
      </c>
    </row>
    <row r="983" spans="1:16" s="6" customFormat="1" ht="44.25" customHeight="1" thickBot="1">
      <c r="A983" s="27" t="s">
        <v>1093</v>
      </c>
      <c r="B983" s="201"/>
      <c r="C983" s="23" t="s">
        <v>2341</v>
      </c>
      <c r="D983" s="24" t="s">
        <v>2149</v>
      </c>
      <c r="E983" s="25">
        <v>134253</v>
      </c>
      <c r="F983" s="26" t="s">
        <v>40</v>
      </c>
      <c r="G983" s="26">
        <v>6</v>
      </c>
      <c r="H983" s="26" t="s">
        <v>2354</v>
      </c>
      <c r="I983" s="26" t="s">
        <v>2500</v>
      </c>
      <c r="J983" s="32">
        <v>3746</v>
      </c>
      <c r="K983" s="32">
        <v>8990</v>
      </c>
      <c r="L983" s="51"/>
      <c r="M983" s="51"/>
      <c r="N983" s="51"/>
      <c r="O983" s="44">
        <f t="shared" si="30"/>
        <v>0</v>
      </c>
      <c r="P983" s="56">
        <f t="shared" si="31"/>
        <v>0</v>
      </c>
    </row>
    <row r="984" spans="1:16" s="6" customFormat="1" ht="42" customHeight="1">
      <c r="A984" s="18" t="s">
        <v>1094</v>
      </c>
      <c r="B984" s="200"/>
      <c r="C984" s="19" t="s">
        <v>2341</v>
      </c>
      <c r="D984" s="20" t="s">
        <v>2150</v>
      </c>
      <c r="E984" s="21">
        <v>134261</v>
      </c>
      <c r="F984" s="22" t="s">
        <v>2371</v>
      </c>
      <c r="G984" s="22">
        <v>12</v>
      </c>
      <c r="H984" s="22" t="s">
        <v>2372</v>
      </c>
      <c r="I984" s="22" t="s">
        <v>2500</v>
      </c>
      <c r="J984" s="30">
        <v>3746</v>
      </c>
      <c r="K984" s="30">
        <v>8990</v>
      </c>
      <c r="L984" s="50"/>
      <c r="M984" s="50"/>
      <c r="N984" s="50"/>
      <c r="O984" s="43">
        <f t="shared" si="30"/>
        <v>0</v>
      </c>
      <c r="P984" s="55">
        <f t="shared" si="31"/>
        <v>0</v>
      </c>
    </row>
    <row r="985" spans="1:16" s="6" customFormat="1" ht="44.25" customHeight="1" thickBot="1">
      <c r="A985" s="27" t="s">
        <v>1095</v>
      </c>
      <c r="B985" s="201"/>
      <c r="C985" s="23" t="s">
        <v>2341</v>
      </c>
      <c r="D985" s="24" t="s">
        <v>2151</v>
      </c>
      <c r="E985" s="25">
        <v>134270</v>
      </c>
      <c r="F985" s="26" t="s">
        <v>40</v>
      </c>
      <c r="G985" s="26">
        <v>6</v>
      </c>
      <c r="H985" s="26" t="s">
        <v>2354</v>
      </c>
      <c r="I985" s="26" t="s">
        <v>2500</v>
      </c>
      <c r="J985" s="32">
        <v>3746</v>
      </c>
      <c r="K985" s="32">
        <v>8990</v>
      </c>
      <c r="L985" s="51"/>
      <c r="M985" s="51"/>
      <c r="N985" s="51"/>
      <c r="O985" s="44">
        <f t="shared" si="30"/>
        <v>0</v>
      </c>
      <c r="P985" s="56">
        <f t="shared" si="31"/>
        <v>0</v>
      </c>
    </row>
    <row r="986" spans="1:16" s="6" customFormat="1" ht="42" customHeight="1">
      <c r="A986" s="18" t="s">
        <v>1096</v>
      </c>
      <c r="B986" s="200"/>
      <c r="C986" s="19" t="s">
        <v>2341</v>
      </c>
      <c r="D986" s="20" t="s">
        <v>2152</v>
      </c>
      <c r="E986" s="21">
        <v>134278</v>
      </c>
      <c r="F986" s="22" t="s">
        <v>2371</v>
      </c>
      <c r="G986" s="22">
        <v>12</v>
      </c>
      <c r="H986" s="22" t="s">
        <v>2372</v>
      </c>
      <c r="I986" s="22" t="s">
        <v>2500</v>
      </c>
      <c r="J986" s="30">
        <v>3746</v>
      </c>
      <c r="K986" s="30">
        <v>8990</v>
      </c>
      <c r="L986" s="50"/>
      <c r="M986" s="50"/>
      <c r="N986" s="50"/>
      <c r="O986" s="43">
        <f t="shared" si="30"/>
        <v>0</v>
      </c>
      <c r="P986" s="55">
        <f t="shared" si="31"/>
        <v>0</v>
      </c>
    </row>
    <row r="987" spans="1:16" s="6" customFormat="1" ht="44.25" customHeight="1" thickBot="1">
      <c r="A987" s="27" t="s">
        <v>1097</v>
      </c>
      <c r="B987" s="201"/>
      <c r="C987" s="23" t="s">
        <v>2341</v>
      </c>
      <c r="D987" s="24" t="s">
        <v>2153</v>
      </c>
      <c r="E987" s="25">
        <v>134287</v>
      </c>
      <c r="F987" s="26" t="s">
        <v>40</v>
      </c>
      <c r="G987" s="26">
        <v>6</v>
      </c>
      <c r="H987" s="26" t="s">
        <v>2354</v>
      </c>
      <c r="I987" s="26" t="s">
        <v>2500</v>
      </c>
      <c r="J987" s="32">
        <v>3746</v>
      </c>
      <c r="K987" s="32">
        <v>8990</v>
      </c>
      <c r="L987" s="51"/>
      <c r="M987" s="51"/>
      <c r="N987" s="51"/>
      <c r="O987" s="44">
        <f t="shared" si="30"/>
        <v>0</v>
      </c>
      <c r="P987" s="56">
        <f t="shared" si="31"/>
        <v>0</v>
      </c>
    </row>
    <row r="988" spans="1:16" s="6" customFormat="1" ht="42" customHeight="1">
      <c r="A988" s="18" t="s">
        <v>1098</v>
      </c>
      <c r="B988" s="200"/>
      <c r="C988" s="19" t="s">
        <v>2341</v>
      </c>
      <c r="D988" s="20" t="s">
        <v>2154</v>
      </c>
      <c r="E988" s="21">
        <v>134295</v>
      </c>
      <c r="F988" s="22" t="s">
        <v>2371</v>
      </c>
      <c r="G988" s="22">
        <v>12</v>
      </c>
      <c r="H988" s="22" t="s">
        <v>2372</v>
      </c>
      <c r="I988" s="22" t="s">
        <v>2500</v>
      </c>
      <c r="J988" s="30">
        <v>3746</v>
      </c>
      <c r="K988" s="30">
        <v>8990</v>
      </c>
      <c r="L988" s="50"/>
      <c r="M988" s="50"/>
      <c r="N988" s="50"/>
      <c r="O988" s="43">
        <f t="shared" si="30"/>
        <v>0</v>
      </c>
      <c r="P988" s="55">
        <f t="shared" si="31"/>
        <v>0</v>
      </c>
    </row>
    <row r="989" spans="1:16" s="6" customFormat="1" ht="44.25" customHeight="1" thickBot="1">
      <c r="A989" s="27" t="s">
        <v>1099</v>
      </c>
      <c r="B989" s="201"/>
      <c r="C989" s="23" t="s">
        <v>2341</v>
      </c>
      <c r="D989" s="24" t="s">
        <v>2155</v>
      </c>
      <c r="E989" s="25">
        <v>134304</v>
      </c>
      <c r="F989" s="26" t="s">
        <v>40</v>
      </c>
      <c r="G989" s="26">
        <v>6</v>
      </c>
      <c r="H989" s="26" t="s">
        <v>2354</v>
      </c>
      <c r="I989" s="26" t="s">
        <v>2500</v>
      </c>
      <c r="J989" s="32">
        <v>3746</v>
      </c>
      <c r="K989" s="32">
        <v>8990</v>
      </c>
      <c r="L989" s="51"/>
      <c r="M989" s="51"/>
      <c r="N989" s="51"/>
      <c r="O989" s="44">
        <f t="shared" si="30"/>
        <v>0</v>
      </c>
      <c r="P989" s="56">
        <f t="shared" si="31"/>
        <v>0</v>
      </c>
    </row>
    <row r="990" spans="1:16" s="6" customFormat="1" ht="42" customHeight="1">
      <c r="A990" s="18" t="s">
        <v>1100</v>
      </c>
      <c r="B990" s="200"/>
      <c r="C990" s="19" t="s">
        <v>2341</v>
      </c>
      <c r="D990" s="20" t="s">
        <v>2156</v>
      </c>
      <c r="E990" s="21">
        <v>134312</v>
      </c>
      <c r="F990" s="22" t="s">
        <v>2371</v>
      </c>
      <c r="G990" s="22">
        <v>12</v>
      </c>
      <c r="H990" s="22" t="s">
        <v>2372</v>
      </c>
      <c r="I990" s="22" t="s">
        <v>2500</v>
      </c>
      <c r="J990" s="30">
        <v>3746</v>
      </c>
      <c r="K990" s="30">
        <v>8990</v>
      </c>
      <c r="L990" s="50"/>
      <c r="M990" s="50"/>
      <c r="N990" s="50"/>
      <c r="O990" s="43">
        <f t="shared" si="30"/>
        <v>0</v>
      </c>
      <c r="P990" s="55">
        <f t="shared" si="31"/>
        <v>0</v>
      </c>
    </row>
    <row r="991" spans="1:16" s="6" customFormat="1" ht="44.25" customHeight="1" thickBot="1">
      <c r="A991" s="27" t="s">
        <v>1101</v>
      </c>
      <c r="B991" s="201"/>
      <c r="C991" s="23" t="s">
        <v>2341</v>
      </c>
      <c r="D991" s="24" t="s">
        <v>2157</v>
      </c>
      <c r="E991" s="25">
        <v>134321</v>
      </c>
      <c r="F991" s="26" t="s">
        <v>40</v>
      </c>
      <c r="G991" s="26">
        <v>6</v>
      </c>
      <c r="H991" s="26" t="s">
        <v>2354</v>
      </c>
      <c r="I991" s="26" t="s">
        <v>2500</v>
      </c>
      <c r="J991" s="32">
        <v>3746</v>
      </c>
      <c r="K991" s="32">
        <v>8990</v>
      </c>
      <c r="L991" s="51"/>
      <c r="M991" s="51"/>
      <c r="N991" s="51"/>
      <c r="O991" s="44">
        <f t="shared" si="30"/>
        <v>0</v>
      </c>
      <c r="P991" s="56">
        <f t="shared" si="31"/>
        <v>0</v>
      </c>
    </row>
    <row r="992" spans="1:16" s="6" customFormat="1" ht="42" customHeight="1">
      <c r="A992" s="18" t="s">
        <v>1102</v>
      </c>
      <c r="B992" s="200"/>
      <c r="C992" s="19" t="s">
        <v>2342</v>
      </c>
      <c r="D992" s="20" t="s">
        <v>2158</v>
      </c>
      <c r="E992" s="21">
        <v>134329</v>
      </c>
      <c r="F992" s="22" t="s">
        <v>2371</v>
      </c>
      <c r="G992" s="22">
        <v>12</v>
      </c>
      <c r="H992" s="22" t="s">
        <v>2372</v>
      </c>
      <c r="I992" s="22" t="s">
        <v>2500</v>
      </c>
      <c r="J992" s="30">
        <v>4996</v>
      </c>
      <c r="K992" s="30">
        <v>11990</v>
      </c>
      <c r="L992" s="50"/>
      <c r="M992" s="50"/>
      <c r="N992" s="50"/>
      <c r="O992" s="43">
        <f t="shared" si="30"/>
        <v>0</v>
      </c>
      <c r="P992" s="55">
        <f t="shared" si="31"/>
        <v>0</v>
      </c>
    </row>
    <row r="993" spans="1:16" s="6" customFormat="1" ht="44.25" customHeight="1" thickBot="1">
      <c r="A993" s="27" t="s">
        <v>1103</v>
      </c>
      <c r="B993" s="201"/>
      <c r="C993" s="23" t="s">
        <v>2342</v>
      </c>
      <c r="D993" s="24" t="s">
        <v>2159</v>
      </c>
      <c r="E993" s="25">
        <v>134338</v>
      </c>
      <c r="F993" s="26" t="s">
        <v>40</v>
      </c>
      <c r="G993" s="26">
        <v>6</v>
      </c>
      <c r="H993" s="26" t="s">
        <v>2354</v>
      </c>
      <c r="I993" s="26" t="s">
        <v>2500</v>
      </c>
      <c r="J993" s="32">
        <v>4996</v>
      </c>
      <c r="K993" s="32">
        <v>11990</v>
      </c>
      <c r="L993" s="51"/>
      <c r="M993" s="51"/>
      <c r="N993" s="51"/>
      <c r="O993" s="44">
        <f t="shared" si="30"/>
        <v>0</v>
      </c>
      <c r="P993" s="56">
        <f t="shared" si="31"/>
        <v>0</v>
      </c>
    </row>
    <row r="994" spans="1:16" s="6" customFormat="1" ht="42" customHeight="1">
      <c r="A994" s="18" t="s">
        <v>1104</v>
      </c>
      <c r="B994" s="200"/>
      <c r="C994" s="19" t="s">
        <v>2342</v>
      </c>
      <c r="D994" s="20" t="s">
        <v>2160</v>
      </c>
      <c r="E994" s="21">
        <v>134346</v>
      </c>
      <c r="F994" s="22" t="s">
        <v>2371</v>
      </c>
      <c r="G994" s="22">
        <v>12</v>
      </c>
      <c r="H994" s="22" t="s">
        <v>2372</v>
      </c>
      <c r="I994" s="22" t="s">
        <v>2500</v>
      </c>
      <c r="J994" s="30">
        <v>4996</v>
      </c>
      <c r="K994" s="30">
        <v>11990</v>
      </c>
      <c r="L994" s="50"/>
      <c r="M994" s="50"/>
      <c r="N994" s="50"/>
      <c r="O994" s="43">
        <f t="shared" si="30"/>
        <v>0</v>
      </c>
      <c r="P994" s="55">
        <f t="shared" si="31"/>
        <v>0</v>
      </c>
    </row>
    <row r="995" spans="1:16" s="6" customFormat="1" ht="44.25" customHeight="1" thickBot="1">
      <c r="A995" s="27" t="s">
        <v>1105</v>
      </c>
      <c r="B995" s="201"/>
      <c r="C995" s="23" t="s">
        <v>2342</v>
      </c>
      <c r="D995" s="24" t="s">
        <v>2161</v>
      </c>
      <c r="E995" s="25">
        <v>134355</v>
      </c>
      <c r="F995" s="26" t="s">
        <v>40</v>
      </c>
      <c r="G995" s="26">
        <v>6</v>
      </c>
      <c r="H995" s="26" t="s">
        <v>2354</v>
      </c>
      <c r="I995" s="26" t="s">
        <v>2500</v>
      </c>
      <c r="J995" s="32">
        <v>4996</v>
      </c>
      <c r="K995" s="32">
        <v>11990</v>
      </c>
      <c r="L995" s="51"/>
      <c r="M995" s="51"/>
      <c r="N995" s="51"/>
      <c r="O995" s="44">
        <f t="shared" si="30"/>
        <v>0</v>
      </c>
      <c r="P995" s="56">
        <f t="shared" si="31"/>
        <v>0</v>
      </c>
    </row>
    <row r="996" spans="1:16" s="6" customFormat="1" ht="42" customHeight="1">
      <c r="A996" s="18" t="s">
        <v>1106</v>
      </c>
      <c r="B996" s="200"/>
      <c r="C996" s="19" t="s">
        <v>2342</v>
      </c>
      <c r="D996" s="20" t="s">
        <v>2162</v>
      </c>
      <c r="E996" s="21">
        <v>134363</v>
      </c>
      <c r="F996" s="22" t="s">
        <v>2371</v>
      </c>
      <c r="G996" s="22">
        <v>12</v>
      </c>
      <c r="H996" s="22" t="s">
        <v>2372</v>
      </c>
      <c r="I996" s="22" t="s">
        <v>2500</v>
      </c>
      <c r="J996" s="30">
        <v>4996</v>
      </c>
      <c r="K996" s="30">
        <v>11990</v>
      </c>
      <c r="L996" s="50"/>
      <c r="M996" s="50"/>
      <c r="N996" s="50"/>
      <c r="O996" s="43">
        <f t="shared" si="30"/>
        <v>0</v>
      </c>
      <c r="P996" s="55">
        <f t="shared" si="31"/>
        <v>0</v>
      </c>
    </row>
    <row r="997" spans="1:16" s="6" customFormat="1" ht="44.25" customHeight="1" thickBot="1">
      <c r="A997" s="27" t="s">
        <v>1107</v>
      </c>
      <c r="B997" s="201"/>
      <c r="C997" s="23" t="s">
        <v>2342</v>
      </c>
      <c r="D997" s="24" t="s">
        <v>2163</v>
      </c>
      <c r="E997" s="25">
        <v>134372</v>
      </c>
      <c r="F997" s="26" t="s">
        <v>40</v>
      </c>
      <c r="G997" s="26">
        <v>6</v>
      </c>
      <c r="H997" s="26" t="s">
        <v>2354</v>
      </c>
      <c r="I997" s="26" t="s">
        <v>2500</v>
      </c>
      <c r="J997" s="32">
        <v>4996</v>
      </c>
      <c r="K997" s="32">
        <v>11990</v>
      </c>
      <c r="L997" s="51"/>
      <c r="M997" s="51"/>
      <c r="N997" s="51"/>
      <c r="O997" s="44">
        <f t="shared" si="30"/>
        <v>0</v>
      </c>
      <c r="P997" s="56">
        <f t="shared" si="31"/>
        <v>0</v>
      </c>
    </row>
    <row r="998" spans="1:16" s="6" customFormat="1" ht="42" customHeight="1">
      <c r="A998" s="18" t="s">
        <v>1108</v>
      </c>
      <c r="B998" s="200"/>
      <c r="C998" s="19" t="s">
        <v>2342</v>
      </c>
      <c r="D998" s="20" t="s">
        <v>2164</v>
      </c>
      <c r="E998" s="21">
        <v>134380</v>
      </c>
      <c r="F998" s="22" t="s">
        <v>2371</v>
      </c>
      <c r="G998" s="22">
        <v>12</v>
      </c>
      <c r="H998" s="22" t="s">
        <v>2372</v>
      </c>
      <c r="I998" s="22" t="s">
        <v>2500</v>
      </c>
      <c r="J998" s="30">
        <v>4996</v>
      </c>
      <c r="K998" s="30">
        <v>11990</v>
      </c>
      <c r="L998" s="50"/>
      <c r="M998" s="50"/>
      <c r="N998" s="50"/>
      <c r="O998" s="43">
        <f t="shared" si="30"/>
        <v>0</v>
      </c>
      <c r="P998" s="55">
        <f t="shared" si="31"/>
        <v>0</v>
      </c>
    </row>
    <row r="999" spans="1:16" s="6" customFormat="1" ht="44.25" customHeight="1" thickBot="1">
      <c r="A999" s="27" t="s">
        <v>1109</v>
      </c>
      <c r="B999" s="201"/>
      <c r="C999" s="23" t="s">
        <v>2342</v>
      </c>
      <c r="D999" s="24" t="s">
        <v>2165</v>
      </c>
      <c r="E999" s="25">
        <v>134389</v>
      </c>
      <c r="F999" s="26" t="s">
        <v>40</v>
      </c>
      <c r="G999" s="26">
        <v>6</v>
      </c>
      <c r="H999" s="26" t="s">
        <v>2354</v>
      </c>
      <c r="I999" s="26" t="s">
        <v>2500</v>
      </c>
      <c r="J999" s="32">
        <v>4996</v>
      </c>
      <c r="K999" s="32">
        <v>11990</v>
      </c>
      <c r="L999" s="51"/>
      <c r="M999" s="51"/>
      <c r="N999" s="51"/>
      <c r="O999" s="44">
        <f t="shared" si="30"/>
        <v>0</v>
      </c>
      <c r="P999" s="56">
        <f t="shared" si="31"/>
        <v>0</v>
      </c>
    </row>
    <row r="1000" spans="1:16" ht="17" thickBot="1">
      <c r="A1000" s="205" t="s">
        <v>2496</v>
      </c>
      <c r="B1000" s="206"/>
      <c r="C1000" s="206"/>
      <c r="D1000" s="206"/>
      <c r="E1000" s="206"/>
      <c r="F1000" s="206"/>
      <c r="G1000" s="206"/>
      <c r="H1000" s="206"/>
      <c r="I1000" s="206"/>
      <c r="J1000" s="206"/>
      <c r="K1000" s="206"/>
      <c r="L1000" s="206"/>
      <c r="M1000" s="206"/>
      <c r="N1000" s="206"/>
      <c r="O1000" s="206"/>
      <c r="P1000" s="207"/>
    </row>
    <row r="1001" spans="1:16" s="6" customFormat="1" ht="42" customHeight="1">
      <c r="A1001" s="18" t="s">
        <v>1110</v>
      </c>
      <c r="B1001" s="200"/>
      <c r="C1001" s="19" t="s">
        <v>2343</v>
      </c>
      <c r="D1001" s="20" t="s">
        <v>2166</v>
      </c>
      <c r="E1001" s="21">
        <v>135900</v>
      </c>
      <c r="F1001" s="22" t="s">
        <v>13</v>
      </c>
      <c r="G1001" s="22">
        <v>12</v>
      </c>
      <c r="H1001" s="22" t="s">
        <v>73</v>
      </c>
      <c r="I1001" s="22" t="s">
        <v>2500</v>
      </c>
      <c r="J1001" s="30">
        <v>2496</v>
      </c>
      <c r="K1001" s="30">
        <v>5990</v>
      </c>
      <c r="L1001" s="50"/>
      <c r="M1001" s="50"/>
      <c r="N1001" s="50"/>
      <c r="O1001" s="43">
        <f t="shared" si="30"/>
        <v>0</v>
      </c>
      <c r="P1001" s="55">
        <f t="shared" si="31"/>
        <v>0</v>
      </c>
    </row>
    <row r="1002" spans="1:16" s="6" customFormat="1" ht="44.25" customHeight="1" thickBot="1">
      <c r="A1002" s="27" t="s">
        <v>1111</v>
      </c>
      <c r="B1002" s="201"/>
      <c r="C1002" s="23" t="s">
        <v>2343</v>
      </c>
      <c r="D1002" s="24" t="s">
        <v>2167</v>
      </c>
      <c r="E1002" s="25">
        <v>135906</v>
      </c>
      <c r="F1002" s="26" t="s">
        <v>13</v>
      </c>
      <c r="G1002" s="26">
        <v>6</v>
      </c>
      <c r="H1002" s="26" t="s">
        <v>2355</v>
      </c>
      <c r="I1002" s="26" t="s">
        <v>2500</v>
      </c>
      <c r="J1002" s="32">
        <v>2496</v>
      </c>
      <c r="K1002" s="32">
        <v>5990</v>
      </c>
      <c r="L1002" s="51"/>
      <c r="M1002" s="51"/>
      <c r="N1002" s="51"/>
      <c r="O1002" s="44">
        <f t="shared" si="30"/>
        <v>0</v>
      </c>
      <c r="P1002" s="56">
        <f t="shared" si="31"/>
        <v>0</v>
      </c>
    </row>
    <row r="1003" spans="1:16" s="6" customFormat="1" ht="42" customHeight="1">
      <c r="A1003" s="18" t="s">
        <v>1112</v>
      </c>
      <c r="B1003" s="200"/>
      <c r="C1003" s="19" t="s">
        <v>2343</v>
      </c>
      <c r="D1003" s="20" t="s">
        <v>2168</v>
      </c>
      <c r="E1003" s="21">
        <v>135912</v>
      </c>
      <c r="F1003" s="22" t="s">
        <v>13</v>
      </c>
      <c r="G1003" s="22">
        <v>12</v>
      </c>
      <c r="H1003" s="22" t="s">
        <v>73</v>
      </c>
      <c r="I1003" s="22" t="s">
        <v>2500</v>
      </c>
      <c r="J1003" s="30">
        <v>2496</v>
      </c>
      <c r="K1003" s="30">
        <v>5990</v>
      </c>
      <c r="L1003" s="50"/>
      <c r="M1003" s="50"/>
      <c r="N1003" s="50"/>
      <c r="O1003" s="43">
        <f t="shared" si="30"/>
        <v>0</v>
      </c>
      <c r="P1003" s="55">
        <f t="shared" si="31"/>
        <v>0</v>
      </c>
    </row>
    <row r="1004" spans="1:16" s="6" customFormat="1" ht="44.25" customHeight="1" thickBot="1">
      <c r="A1004" s="27" t="s">
        <v>1113</v>
      </c>
      <c r="B1004" s="201"/>
      <c r="C1004" s="23" t="s">
        <v>2343</v>
      </c>
      <c r="D1004" s="24" t="s">
        <v>2169</v>
      </c>
      <c r="E1004" s="25">
        <v>135918</v>
      </c>
      <c r="F1004" s="26" t="s">
        <v>13</v>
      </c>
      <c r="G1004" s="26">
        <v>6</v>
      </c>
      <c r="H1004" s="26" t="s">
        <v>2355</v>
      </c>
      <c r="I1004" s="26" t="s">
        <v>2500</v>
      </c>
      <c r="J1004" s="32">
        <v>2496</v>
      </c>
      <c r="K1004" s="32">
        <v>5990</v>
      </c>
      <c r="L1004" s="51"/>
      <c r="M1004" s="51"/>
      <c r="N1004" s="51"/>
      <c r="O1004" s="44">
        <f t="shared" si="30"/>
        <v>0</v>
      </c>
      <c r="P1004" s="56">
        <f t="shared" si="31"/>
        <v>0</v>
      </c>
    </row>
    <row r="1005" spans="1:16" s="6" customFormat="1" ht="42" customHeight="1">
      <c r="A1005" s="18" t="s">
        <v>1114</v>
      </c>
      <c r="B1005" s="200"/>
      <c r="C1005" s="19" t="s">
        <v>2343</v>
      </c>
      <c r="D1005" s="20" t="s">
        <v>2170</v>
      </c>
      <c r="E1005" s="21">
        <v>135924</v>
      </c>
      <c r="F1005" s="22" t="s">
        <v>13</v>
      </c>
      <c r="G1005" s="22">
        <v>12</v>
      </c>
      <c r="H1005" s="22" t="s">
        <v>73</v>
      </c>
      <c r="I1005" s="22" t="s">
        <v>2500</v>
      </c>
      <c r="J1005" s="30">
        <v>2496</v>
      </c>
      <c r="K1005" s="30">
        <v>5990</v>
      </c>
      <c r="L1005" s="50"/>
      <c r="M1005" s="50"/>
      <c r="N1005" s="50"/>
      <c r="O1005" s="43">
        <f t="shared" si="30"/>
        <v>0</v>
      </c>
      <c r="P1005" s="55">
        <f t="shared" si="31"/>
        <v>0</v>
      </c>
    </row>
    <row r="1006" spans="1:16" s="6" customFormat="1" ht="44.25" customHeight="1" thickBot="1">
      <c r="A1006" s="27" t="s">
        <v>1115</v>
      </c>
      <c r="B1006" s="201"/>
      <c r="C1006" s="23" t="s">
        <v>2343</v>
      </c>
      <c r="D1006" s="24" t="s">
        <v>2171</v>
      </c>
      <c r="E1006" s="25">
        <v>135930</v>
      </c>
      <c r="F1006" s="26" t="s">
        <v>13</v>
      </c>
      <c r="G1006" s="26">
        <v>6</v>
      </c>
      <c r="H1006" s="26" t="s">
        <v>2355</v>
      </c>
      <c r="I1006" s="26" t="s">
        <v>2500</v>
      </c>
      <c r="J1006" s="32">
        <v>2496</v>
      </c>
      <c r="K1006" s="32">
        <v>5990</v>
      </c>
      <c r="L1006" s="51"/>
      <c r="M1006" s="51"/>
      <c r="N1006" s="51"/>
      <c r="O1006" s="44">
        <f t="shared" si="30"/>
        <v>0</v>
      </c>
      <c r="P1006" s="56">
        <f t="shared" si="31"/>
        <v>0</v>
      </c>
    </row>
    <row r="1007" spans="1:16" s="6" customFormat="1" ht="42" customHeight="1">
      <c r="A1007" s="18" t="s">
        <v>1116</v>
      </c>
      <c r="B1007" s="200"/>
      <c r="C1007" s="19" t="s">
        <v>2343</v>
      </c>
      <c r="D1007" s="20" t="s">
        <v>2172</v>
      </c>
      <c r="E1007" s="21">
        <v>135936</v>
      </c>
      <c r="F1007" s="22" t="s">
        <v>13</v>
      </c>
      <c r="G1007" s="22">
        <v>12</v>
      </c>
      <c r="H1007" s="22" t="s">
        <v>73</v>
      </c>
      <c r="I1007" s="22" t="s">
        <v>2500</v>
      </c>
      <c r="J1007" s="30">
        <v>2496</v>
      </c>
      <c r="K1007" s="30">
        <v>5990</v>
      </c>
      <c r="L1007" s="50"/>
      <c r="M1007" s="50"/>
      <c r="N1007" s="50"/>
      <c r="O1007" s="43">
        <f t="shared" si="30"/>
        <v>0</v>
      </c>
      <c r="P1007" s="55">
        <f t="shared" si="31"/>
        <v>0</v>
      </c>
    </row>
    <row r="1008" spans="1:16" s="6" customFormat="1" ht="44.25" customHeight="1" thickBot="1">
      <c r="A1008" s="27" t="s">
        <v>1117</v>
      </c>
      <c r="B1008" s="201"/>
      <c r="C1008" s="23" t="s">
        <v>2343</v>
      </c>
      <c r="D1008" s="24" t="s">
        <v>2173</v>
      </c>
      <c r="E1008" s="25">
        <v>135942</v>
      </c>
      <c r="F1008" s="26" t="s">
        <v>13</v>
      </c>
      <c r="G1008" s="26">
        <v>6</v>
      </c>
      <c r="H1008" s="26" t="s">
        <v>2355</v>
      </c>
      <c r="I1008" s="26" t="s">
        <v>2500</v>
      </c>
      <c r="J1008" s="32">
        <v>2496</v>
      </c>
      <c r="K1008" s="32">
        <v>5990</v>
      </c>
      <c r="L1008" s="51"/>
      <c r="M1008" s="51"/>
      <c r="N1008" s="51"/>
      <c r="O1008" s="44">
        <f t="shared" si="30"/>
        <v>0</v>
      </c>
      <c r="P1008" s="56">
        <f t="shared" si="31"/>
        <v>0</v>
      </c>
    </row>
    <row r="1009" spans="1:16" s="6" customFormat="1" ht="42" customHeight="1">
      <c r="A1009" s="18" t="s">
        <v>1118</v>
      </c>
      <c r="B1009" s="200"/>
      <c r="C1009" s="19" t="s">
        <v>2343</v>
      </c>
      <c r="D1009" s="20" t="s">
        <v>2174</v>
      </c>
      <c r="E1009" s="21">
        <v>135948</v>
      </c>
      <c r="F1009" s="22" t="s">
        <v>13</v>
      </c>
      <c r="G1009" s="22">
        <v>12</v>
      </c>
      <c r="H1009" s="22" t="s">
        <v>73</v>
      </c>
      <c r="I1009" s="22" t="s">
        <v>2500</v>
      </c>
      <c r="J1009" s="30">
        <v>2496</v>
      </c>
      <c r="K1009" s="30">
        <v>5990</v>
      </c>
      <c r="L1009" s="50"/>
      <c r="M1009" s="50"/>
      <c r="N1009" s="50"/>
      <c r="O1009" s="43">
        <f t="shared" si="30"/>
        <v>0</v>
      </c>
      <c r="P1009" s="55">
        <f t="shared" si="31"/>
        <v>0</v>
      </c>
    </row>
    <row r="1010" spans="1:16" s="6" customFormat="1" ht="44.25" customHeight="1" thickBot="1">
      <c r="A1010" s="27" t="s">
        <v>1119</v>
      </c>
      <c r="B1010" s="201"/>
      <c r="C1010" s="23" t="s">
        <v>2343</v>
      </c>
      <c r="D1010" s="24" t="s">
        <v>2175</v>
      </c>
      <c r="E1010" s="25">
        <v>135954</v>
      </c>
      <c r="F1010" s="26" t="s">
        <v>13</v>
      </c>
      <c r="G1010" s="26">
        <v>6</v>
      </c>
      <c r="H1010" s="26" t="s">
        <v>2355</v>
      </c>
      <c r="I1010" s="26" t="s">
        <v>2500</v>
      </c>
      <c r="J1010" s="32">
        <v>2496</v>
      </c>
      <c r="K1010" s="32">
        <v>5990</v>
      </c>
      <c r="L1010" s="51"/>
      <c r="M1010" s="51"/>
      <c r="N1010" s="51"/>
      <c r="O1010" s="44">
        <f t="shared" si="30"/>
        <v>0</v>
      </c>
      <c r="P1010" s="56">
        <f t="shared" si="31"/>
        <v>0</v>
      </c>
    </row>
    <row r="1011" spans="1:16" s="6" customFormat="1" ht="42" customHeight="1">
      <c r="A1011" s="18" t="s">
        <v>1120</v>
      </c>
      <c r="B1011" s="200"/>
      <c r="C1011" s="19" t="s">
        <v>2343</v>
      </c>
      <c r="D1011" s="20" t="s">
        <v>2176</v>
      </c>
      <c r="E1011" s="21">
        <v>135960</v>
      </c>
      <c r="F1011" s="22" t="s">
        <v>13</v>
      </c>
      <c r="G1011" s="22">
        <v>12</v>
      </c>
      <c r="H1011" s="22" t="s">
        <v>73</v>
      </c>
      <c r="I1011" s="22" t="s">
        <v>2500</v>
      </c>
      <c r="J1011" s="30">
        <v>2496</v>
      </c>
      <c r="K1011" s="30">
        <v>5990</v>
      </c>
      <c r="L1011" s="50"/>
      <c r="M1011" s="50"/>
      <c r="N1011" s="50"/>
      <c r="O1011" s="43">
        <f t="shared" si="30"/>
        <v>0</v>
      </c>
      <c r="P1011" s="55">
        <f t="shared" si="31"/>
        <v>0</v>
      </c>
    </row>
    <row r="1012" spans="1:16" s="6" customFormat="1" ht="44.25" customHeight="1" thickBot="1">
      <c r="A1012" s="27" t="s">
        <v>1121</v>
      </c>
      <c r="B1012" s="201"/>
      <c r="C1012" s="23" t="s">
        <v>2343</v>
      </c>
      <c r="D1012" s="24" t="s">
        <v>2177</v>
      </c>
      <c r="E1012" s="25">
        <v>135966</v>
      </c>
      <c r="F1012" s="26" t="s">
        <v>13</v>
      </c>
      <c r="G1012" s="26">
        <v>6</v>
      </c>
      <c r="H1012" s="26" t="s">
        <v>2355</v>
      </c>
      <c r="I1012" s="26" t="s">
        <v>2500</v>
      </c>
      <c r="J1012" s="32">
        <v>2496</v>
      </c>
      <c r="K1012" s="32">
        <v>5990</v>
      </c>
      <c r="L1012" s="51"/>
      <c r="M1012" s="51"/>
      <c r="N1012" s="51"/>
      <c r="O1012" s="44">
        <f t="shared" si="30"/>
        <v>0</v>
      </c>
      <c r="P1012" s="56">
        <f t="shared" si="31"/>
        <v>0</v>
      </c>
    </row>
    <row r="1013" spans="1:16" s="6" customFormat="1" ht="42" customHeight="1">
      <c r="A1013" s="18" t="s">
        <v>1122</v>
      </c>
      <c r="B1013" s="200"/>
      <c r="C1013" s="19" t="s">
        <v>2343</v>
      </c>
      <c r="D1013" s="20" t="s">
        <v>2178</v>
      </c>
      <c r="E1013" s="21">
        <v>135972</v>
      </c>
      <c r="F1013" s="22" t="s">
        <v>13</v>
      </c>
      <c r="G1013" s="22">
        <v>12</v>
      </c>
      <c r="H1013" s="22" t="s">
        <v>73</v>
      </c>
      <c r="I1013" s="22" t="s">
        <v>2500</v>
      </c>
      <c r="J1013" s="30">
        <v>2496</v>
      </c>
      <c r="K1013" s="30">
        <v>5990</v>
      </c>
      <c r="L1013" s="50"/>
      <c r="M1013" s="50"/>
      <c r="N1013" s="50"/>
      <c r="O1013" s="43">
        <f t="shared" si="30"/>
        <v>0</v>
      </c>
      <c r="P1013" s="55">
        <f t="shared" si="31"/>
        <v>0</v>
      </c>
    </row>
    <row r="1014" spans="1:16" s="6" customFormat="1" ht="44.25" customHeight="1" thickBot="1">
      <c r="A1014" s="27" t="s">
        <v>1123</v>
      </c>
      <c r="B1014" s="201"/>
      <c r="C1014" s="23" t="s">
        <v>2343</v>
      </c>
      <c r="D1014" s="24" t="s">
        <v>2179</v>
      </c>
      <c r="E1014" s="25">
        <v>135978</v>
      </c>
      <c r="F1014" s="26" t="s">
        <v>13</v>
      </c>
      <c r="G1014" s="26">
        <v>6</v>
      </c>
      <c r="H1014" s="26" t="s">
        <v>2355</v>
      </c>
      <c r="I1014" s="26" t="s">
        <v>2500</v>
      </c>
      <c r="J1014" s="32">
        <v>2496</v>
      </c>
      <c r="K1014" s="32">
        <v>5990</v>
      </c>
      <c r="L1014" s="51"/>
      <c r="M1014" s="51"/>
      <c r="N1014" s="51"/>
      <c r="O1014" s="44">
        <f t="shared" si="30"/>
        <v>0</v>
      </c>
      <c r="P1014" s="56">
        <f t="shared" si="31"/>
        <v>0</v>
      </c>
    </row>
    <row r="1015" spans="1:16" s="6" customFormat="1" ht="42" customHeight="1">
      <c r="A1015" s="18" t="s">
        <v>1124</v>
      </c>
      <c r="B1015" s="200"/>
      <c r="C1015" s="19" t="s">
        <v>2343</v>
      </c>
      <c r="D1015" s="20" t="s">
        <v>2180</v>
      </c>
      <c r="E1015" s="21">
        <v>135984</v>
      </c>
      <c r="F1015" s="22" t="s">
        <v>13</v>
      </c>
      <c r="G1015" s="22">
        <v>12</v>
      </c>
      <c r="H1015" s="22" t="s">
        <v>73</v>
      </c>
      <c r="I1015" s="22" t="s">
        <v>2500</v>
      </c>
      <c r="J1015" s="30">
        <v>2496</v>
      </c>
      <c r="K1015" s="30">
        <v>5990</v>
      </c>
      <c r="L1015" s="50"/>
      <c r="M1015" s="50"/>
      <c r="N1015" s="50"/>
      <c r="O1015" s="43">
        <f t="shared" si="30"/>
        <v>0</v>
      </c>
      <c r="P1015" s="55">
        <f t="shared" si="31"/>
        <v>0</v>
      </c>
    </row>
    <row r="1016" spans="1:16" s="6" customFormat="1" ht="44.25" customHeight="1" thickBot="1">
      <c r="A1016" s="27" t="s">
        <v>1125</v>
      </c>
      <c r="B1016" s="201"/>
      <c r="C1016" s="23" t="s">
        <v>2343</v>
      </c>
      <c r="D1016" s="24" t="s">
        <v>2181</v>
      </c>
      <c r="E1016" s="25">
        <v>135990</v>
      </c>
      <c r="F1016" s="26" t="s">
        <v>13</v>
      </c>
      <c r="G1016" s="26">
        <v>6</v>
      </c>
      <c r="H1016" s="26" t="s">
        <v>2355</v>
      </c>
      <c r="I1016" s="26" t="s">
        <v>2500</v>
      </c>
      <c r="J1016" s="32">
        <v>2496</v>
      </c>
      <c r="K1016" s="32">
        <v>5990</v>
      </c>
      <c r="L1016" s="51"/>
      <c r="M1016" s="51"/>
      <c r="N1016" s="51"/>
      <c r="O1016" s="44">
        <f t="shared" si="30"/>
        <v>0</v>
      </c>
      <c r="P1016" s="56">
        <f t="shared" si="31"/>
        <v>0</v>
      </c>
    </row>
    <row r="1017" spans="1:16" s="6" customFormat="1" ht="42" customHeight="1">
      <c r="A1017" s="18" t="s">
        <v>1126</v>
      </c>
      <c r="B1017" s="200"/>
      <c r="C1017" s="19" t="s">
        <v>2343</v>
      </c>
      <c r="D1017" s="20" t="s">
        <v>2182</v>
      </c>
      <c r="E1017" s="21">
        <v>135996</v>
      </c>
      <c r="F1017" s="22" t="s">
        <v>13</v>
      </c>
      <c r="G1017" s="22">
        <v>12</v>
      </c>
      <c r="H1017" s="22" t="s">
        <v>73</v>
      </c>
      <c r="I1017" s="22" t="s">
        <v>2500</v>
      </c>
      <c r="J1017" s="30">
        <v>2496</v>
      </c>
      <c r="K1017" s="30">
        <v>5990</v>
      </c>
      <c r="L1017" s="50"/>
      <c r="M1017" s="50"/>
      <c r="N1017" s="50"/>
      <c r="O1017" s="43">
        <f t="shared" si="30"/>
        <v>0</v>
      </c>
      <c r="P1017" s="55">
        <f t="shared" si="31"/>
        <v>0</v>
      </c>
    </row>
    <row r="1018" spans="1:16" s="6" customFormat="1" ht="44.25" customHeight="1" thickBot="1">
      <c r="A1018" s="27" t="s">
        <v>1127</v>
      </c>
      <c r="B1018" s="201"/>
      <c r="C1018" s="23" t="s">
        <v>2343</v>
      </c>
      <c r="D1018" s="24" t="s">
        <v>2183</v>
      </c>
      <c r="E1018" s="25">
        <v>136002</v>
      </c>
      <c r="F1018" s="26" t="s">
        <v>13</v>
      </c>
      <c r="G1018" s="26">
        <v>6</v>
      </c>
      <c r="H1018" s="26" t="s">
        <v>2355</v>
      </c>
      <c r="I1018" s="26" t="s">
        <v>2500</v>
      </c>
      <c r="J1018" s="32">
        <v>2496</v>
      </c>
      <c r="K1018" s="32">
        <v>5990</v>
      </c>
      <c r="L1018" s="51"/>
      <c r="M1018" s="51"/>
      <c r="N1018" s="51"/>
      <c r="O1018" s="44">
        <f t="shared" si="30"/>
        <v>0</v>
      </c>
      <c r="P1018" s="56">
        <f t="shared" si="31"/>
        <v>0</v>
      </c>
    </row>
    <row r="1019" spans="1:16" s="6" customFormat="1" ht="42" customHeight="1">
      <c r="A1019" s="18" t="s">
        <v>1128</v>
      </c>
      <c r="B1019" s="200"/>
      <c r="C1019" s="19" t="s">
        <v>2343</v>
      </c>
      <c r="D1019" s="20" t="s">
        <v>2184</v>
      </c>
      <c r="E1019" s="21">
        <v>136008</v>
      </c>
      <c r="F1019" s="22" t="s">
        <v>13</v>
      </c>
      <c r="G1019" s="22">
        <v>12</v>
      </c>
      <c r="H1019" s="22" t="s">
        <v>73</v>
      </c>
      <c r="I1019" s="22" t="s">
        <v>2500</v>
      </c>
      <c r="J1019" s="30">
        <v>2496</v>
      </c>
      <c r="K1019" s="30">
        <v>5990</v>
      </c>
      <c r="L1019" s="50"/>
      <c r="M1019" s="50"/>
      <c r="N1019" s="50"/>
      <c r="O1019" s="43">
        <f t="shared" si="30"/>
        <v>0</v>
      </c>
      <c r="P1019" s="55">
        <f t="shared" si="31"/>
        <v>0</v>
      </c>
    </row>
    <row r="1020" spans="1:16" s="6" customFormat="1" ht="44.25" customHeight="1" thickBot="1">
      <c r="A1020" s="27" t="s">
        <v>1129</v>
      </c>
      <c r="B1020" s="201"/>
      <c r="C1020" s="23" t="s">
        <v>2343</v>
      </c>
      <c r="D1020" s="24" t="s">
        <v>2185</v>
      </c>
      <c r="E1020" s="25">
        <v>136014</v>
      </c>
      <c r="F1020" s="26" t="s">
        <v>13</v>
      </c>
      <c r="G1020" s="26">
        <v>6</v>
      </c>
      <c r="H1020" s="26" t="s">
        <v>2355</v>
      </c>
      <c r="I1020" s="26" t="s">
        <v>2500</v>
      </c>
      <c r="J1020" s="32">
        <v>2496</v>
      </c>
      <c r="K1020" s="32">
        <v>5990</v>
      </c>
      <c r="L1020" s="51"/>
      <c r="M1020" s="51"/>
      <c r="N1020" s="51"/>
      <c r="O1020" s="44">
        <f t="shared" si="30"/>
        <v>0</v>
      </c>
      <c r="P1020" s="56">
        <f t="shared" si="31"/>
        <v>0</v>
      </c>
    </row>
    <row r="1021" spans="1:16" s="6" customFormat="1" ht="42" customHeight="1">
      <c r="A1021" s="18" t="s">
        <v>1130</v>
      </c>
      <c r="B1021" s="200"/>
      <c r="C1021" s="19" t="s">
        <v>2343</v>
      </c>
      <c r="D1021" s="20" t="s">
        <v>2186</v>
      </c>
      <c r="E1021" s="21">
        <v>136020</v>
      </c>
      <c r="F1021" s="22" t="s">
        <v>13</v>
      </c>
      <c r="G1021" s="22">
        <v>12</v>
      </c>
      <c r="H1021" s="22" t="s">
        <v>73</v>
      </c>
      <c r="I1021" s="22" t="s">
        <v>2500</v>
      </c>
      <c r="J1021" s="30">
        <v>2496</v>
      </c>
      <c r="K1021" s="30">
        <v>5990</v>
      </c>
      <c r="L1021" s="50"/>
      <c r="M1021" s="50"/>
      <c r="N1021" s="50"/>
      <c r="O1021" s="43">
        <f t="shared" si="30"/>
        <v>0</v>
      </c>
      <c r="P1021" s="55">
        <f t="shared" si="31"/>
        <v>0</v>
      </c>
    </row>
    <row r="1022" spans="1:16" s="6" customFormat="1" ht="44.25" customHeight="1" thickBot="1">
      <c r="A1022" s="27" t="s">
        <v>1131</v>
      </c>
      <c r="B1022" s="201"/>
      <c r="C1022" s="23" t="s">
        <v>2343</v>
      </c>
      <c r="D1022" s="24" t="s">
        <v>2187</v>
      </c>
      <c r="E1022" s="25">
        <v>136026</v>
      </c>
      <c r="F1022" s="26" t="s">
        <v>13</v>
      </c>
      <c r="G1022" s="26">
        <v>6</v>
      </c>
      <c r="H1022" s="26" t="s">
        <v>2355</v>
      </c>
      <c r="I1022" s="26" t="s">
        <v>2500</v>
      </c>
      <c r="J1022" s="32">
        <v>2496</v>
      </c>
      <c r="K1022" s="32">
        <v>5990</v>
      </c>
      <c r="L1022" s="51"/>
      <c r="M1022" s="51"/>
      <c r="N1022" s="51"/>
      <c r="O1022" s="44">
        <f t="shared" si="30"/>
        <v>0</v>
      </c>
      <c r="P1022" s="56">
        <f t="shared" si="31"/>
        <v>0</v>
      </c>
    </row>
    <row r="1023" spans="1:16" s="6" customFormat="1" ht="42" customHeight="1">
      <c r="A1023" s="18" t="s">
        <v>1132</v>
      </c>
      <c r="B1023" s="200"/>
      <c r="C1023" s="19" t="s">
        <v>2344</v>
      </c>
      <c r="D1023" s="20" t="s">
        <v>2188</v>
      </c>
      <c r="E1023" s="21">
        <v>136032</v>
      </c>
      <c r="F1023" s="22" t="s">
        <v>13</v>
      </c>
      <c r="G1023" s="22">
        <v>12</v>
      </c>
      <c r="H1023" s="22" t="s">
        <v>14</v>
      </c>
      <c r="I1023" s="22" t="s">
        <v>2500</v>
      </c>
      <c r="J1023" s="30">
        <v>3329</v>
      </c>
      <c r="K1023" s="30">
        <v>7990</v>
      </c>
      <c r="L1023" s="50"/>
      <c r="M1023" s="50"/>
      <c r="N1023" s="50"/>
      <c r="O1023" s="43">
        <f t="shared" si="30"/>
        <v>0</v>
      </c>
      <c r="P1023" s="55">
        <f t="shared" si="31"/>
        <v>0</v>
      </c>
    </row>
    <row r="1024" spans="1:16" s="6" customFormat="1" ht="44.25" customHeight="1" thickBot="1">
      <c r="A1024" s="27" t="s">
        <v>1133</v>
      </c>
      <c r="B1024" s="201"/>
      <c r="C1024" s="23" t="s">
        <v>2344</v>
      </c>
      <c r="D1024" s="24" t="s">
        <v>2189</v>
      </c>
      <c r="E1024" s="25">
        <v>136039</v>
      </c>
      <c r="F1024" s="26" t="s">
        <v>13</v>
      </c>
      <c r="G1024" s="26">
        <v>6</v>
      </c>
      <c r="H1024" s="26" t="s">
        <v>2353</v>
      </c>
      <c r="I1024" s="26" t="s">
        <v>2500</v>
      </c>
      <c r="J1024" s="32">
        <v>3329</v>
      </c>
      <c r="K1024" s="32">
        <v>7990</v>
      </c>
      <c r="L1024" s="51"/>
      <c r="M1024" s="51"/>
      <c r="N1024" s="51"/>
      <c r="O1024" s="44">
        <f t="shared" si="30"/>
        <v>0</v>
      </c>
      <c r="P1024" s="56">
        <f t="shared" si="31"/>
        <v>0</v>
      </c>
    </row>
    <row r="1025" spans="1:16" s="6" customFormat="1" ht="42" customHeight="1">
      <c r="A1025" s="18" t="s">
        <v>1134</v>
      </c>
      <c r="B1025" s="200"/>
      <c r="C1025" s="19" t="s">
        <v>2344</v>
      </c>
      <c r="D1025" s="20" t="s">
        <v>2190</v>
      </c>
      <c r="E1025" s="21">
        <v>136046</v>
      </c>
      <c r="F1025" s="22" t="s">
        <v>13</v>
      </c>
      <c r="G1025" s="22">
        <v>12</v>
      </c>
      <c r="H1025" s="22" t="s">
        <v>14</v>
      </c>
      <c r="I1025" s="22" t="s">
        <v>2500</v>
      </c>
      <c r="J1025" s="30">
        <v>3329</v>
      </c>
      <c r="K1025" s="30">
        <v>7990</v>
      </c>
      <c r="L1025" s="50"/>
      <c r="M1025" s="50"/>
      <c r="N1025" s="50"/>
      <c r="O1025" s="43">
        <f t="shared" si="30"/>
        <v>0</v>
      </c>
      <c r="P1025" s="55">
        <f t="shared" si="31"/>
        <v>0</v>
      </c>
    </row>
    <row r="1026" spans="1:16" s="6" customFormat="1" ht="44.25" customHeight="1" thickBot="1">
      <c r="A1026" s="27" t="s">
        <v>1135</v>
      </c>
      <c r="B1026" s="201"/>
      <c r="C1026" s="23" t="s">
        <v>2344</v>
      </c>
      <c r="D1026" s="24" t="s">
        <v>2191</v>
      </c>
      <c r="E1026" s="25">
        <v>136053</v>
      </c>
      <c r="F1026" s="26" t="s">
        <v>13</v>
      </c>
      <c r="G1026" s="26">
        <v>6</v>
      </c>
      <c r="H1026" s="26" t="s">
        <v>2353</v>
      </c>
      <c r="I1026" s="26" t="s">
        <v>2500</v>
      </c>
      <c r="J1026" s="32">
        <v>3329</v>
      </c>
      <c r="K1026" s="32">
        <v>7990</v>
      </c>
      <c r="L1026" s="51"/>
      <c r="M1026" s="51"/>
      <c r="N1026" s="51"/>
      <c r="O1026" s="44">
        <f t="shared" si="30"/>
        <v>0</v>
      </c>
      <c r="P1026" s="56">
        <f t="shared" si="31"/>
        <v>0</v>
      </c>
    </row>
    <row r="1027" spans="1:16" s="6" customFormat="1" ht="42" customHeight="1">
      <c r="A1027" s="18" t="s">
        <v>1136</v>
      </c>
      <c r="B1027" s="200"/>
      <c r="C1027" s="19" t="s">
        <v>2344</v>
      </c>
      <c r="D1027" s="20" t="s">
        <v>2192</v>
      </c>
      <c r="E1027" s="21">
        <v>136060</v>
      </c>
      <c r="F1027" s="22" t="s">
        <v>13</v>
      </c>
      <c r="G1027" s="22">
        <v>12</v>
      </c>
      <c r="H1027" s="22" t="s">
        <v>14</v>
      </c>
      <c r="I1027" s="22" t="s">
        <v>2500</v>
      </c>
      <c r="J1027" s="30">
        <v>3329</v>
      </c>
      <c r="K1027" s="30">
        <v>7990</v>
      </c>
      <c r="L1027" s="50"/>
      <c r="M1027" s="50"/>
      <c r="N1027" s="50"/>
      <c r="O1027" s="43">
        <f t="shared" si="30"/>
        <v>0</v>
      </c>
      <c r="P1027" s="55">
        <f t="shared" si="31"/>
        <v>0</v>
      </c>
    </row>
    <row r="1028" spans="1:16" s="6" customFormat="1" ht="44.25" customHeight="1" thickBot="1">
      <c r="A1028" s="27" t="s">
        <v>1137</v>
      </c>
      <c r="B1028" s="201"/>
      <c r="C1028" s="23" t="s">
        <v>2344</v>
      </c>
      <c r="D1028" s="24" t="s">
        <v>2193</v>
      </c>
      <c r="E1028" s="25">
        <v>136067</v>
      </c>
      <c r="F1028" s="26" t="s">
        <v>13</v>
      </c>
      <c r="G1028" s="26">
        <v>6</v>
      </c>
      <c r="H1028" s="26" t="s">
        <v>2353</v>
      </c>
      <c r="I1028" s="26" t="s">
        <v>2500</v>
      </c>
      <c r="J1028" s="32">
        <v>3329</v>
      </c>
      <c r="K1028" s="32">
        <v>7990</v>
      </c>
      <c r="L1028" s="51"/>
      <c r="M1028" s="51"/>
      <c r="N1028" s="51"/>
      <c r="O1028" s="44">
        <f t="shared" si="30"/>
        <v>0</v>
      </c>
      <c r="P1028" s="56">
        <f t="shared" si="31"/>
        <v>0</v>
      </c>
    </row>
    <row r="1029" spans="1:16" s="6" customFormat="1" ht="42" customHeight="1">
      <c r="A1029" s="18" t="s">
        <v>1138</v>
      </c>
      <c r="B1029" s="200"/>
      <c r="C1029" s="19" t="s">
        <v>2344</v>
      </c>
      <c r="D1029" s="20" t="s">
        <v>2194</v>
      </c>
      <c r="E1029" s="21">
        <v>136074</v>
      </c>
      <c r="F1029" s="22" t="s">
        <v>13</v>
      </c>
      <c r="G1029" s="22">
        <v>12</v>
      </c>
      <c r="H1029" s="22" t="s">
        <v>14</v>
      </c>
      <c r="I1029" s="22" t="s">
        <v>2500</v>
      </c>
      <c r="J1029" s="30">
        <v>3329</v>
      </c>
      <c r="K1029" s="30">
        <v>7990</v>
      </c>
      <c r="L1029" s="50"/>
      <c r="M1029" s="50"/>
      <c r="N1029" s="50"/>
      <c r="O1029" s="43">
        <f t="shared" si="30"/>
        <v>0</v>
      </c>
      <c r="P1029" s="55">
        <f t="shared" si="31"/>
        <v>0</v>
      </c>
    </row>
    <row r="1030" spans="1:16" s="6" customFormat="1" ht="44.25" customHeight="1" thickBot="1">
      <c r="A1030" s="27" t="s">
        <v>1139</v>
      </c>
      <c r="B1030" s="201"/>
      <c r="C1030" s="23" t="s">
        <v>2344</v>
      </c>
      <c r="D1030" s="24" t="s">
        <v>2195</v>
      </c>
      <c r="E1030" s="25">
        <v>136081</v>
      </c>
      <c r="F1030" s="26" t="s">
        <v>13</v>
      </c>
      <c r="G1030" s="26">
        <v>6</v>
      </c>
      <c r="H1030" s="26" t="s">
        <v>2353</v>
      </c>
      <c r="I1030" s="26" t="s">
        <v>2500</v>
      </c>
      <c r="J1030" s="32">
        <v>3329</v>
      </c>
      <c r="K1030" s="32">
        <v>7990</v>
      </c>
      <c r="L1030" s="51"/>
      <c r="M1030" s="51"/>
      <c r="N1030" s="51"/>
      <c r="O1030" s="44">
        <f t="shared" si="30"/>
        <v>0</v>
      </c>
      <c r="P1030" s="56">
        <f t="shared" si="31"/>
        <v>0</v>
      </c>
    </row>
    <row r="1031" spans="1:16" s="6" customFormat="1" ht="42" customHeight="1">
      <c r="A1031" s="18" t="s">
        <v>1140</v>
      </c>
      <c r="B1031" s="200"/>
      <c r="C1031" s="19" t="s">
        <v>2344</v>
      </c>
      <c r="D1031" s="20" t="s">
        <v>2196</v>
      </c>
      <c r="E1031" s="21">
        <v>136088</v>
      </c>
      <c r="F1031" s="22" t="s">
        <v>13</v>
      </c>
      <c r="G1031" s="22">
        <v>12</v>
      </c>
      <c r="H1031" s="22" t="s">
        <v>14</v>
      </c>
      <c r="I1031" s="22" t="s">
        <v>2500</v>
      </c>
      <c r="J1031" s="30">
        <v>3329</v>
      </c>
      <c r="K1031" s="30">
        <v>7990</v>
      </c>
      <c r="L1031" s="50"/>
      <c r="M1031" s="50"/>
      <c r="N1031" s="50"/>
      <c r="O1031" s="43">
        <f t="shared" si="30"/>
        <v>0</v>
      </c>
      <c r="P1031" s="55">
        <f t="shared" si="31"/>
        <v>0</v>
      </c>
    </row>
    <row r="1032" spans="1:16" s="6" customFormat="1" ht="44.25" customHeight="1" thickBot="1">
      <c r="A1032" s="27" t="s">
        <v>1141</v>
      </c>
      <c r="B1032" s="201"/>
      <c r="C1032" s="23" t="s">
        <v>2344</v>
      </c>
      <c r="D1032" s="24" t="s">
        <v>2197</v>
      </c>
      <c r="E1032" s="25">
        <v>136095</v>
      </c>
      <c r="F1032" s="26" t="s">
        <v>13</v>
      </c>
      <c r="G1032" s="26">
        <v>6</v>
      </c>
      <c r="H1032" s="26" t="s">
        <v>2353</v>
      </c>
      <c r="I1032" s="26" t="s">
        <v>2500</v>
      </c>
      <c r="J1032" s="32">
        <v>3329</v>
      </c>
      <c r="K1032" s="32">
        <v>7990</v>
      </c>
      <c r="L1032" s="51"/>
      <c r="M1032" s="51"/>
      <c r="N1032" s="51"/>
      <c r="O1032" s="44">
        <f t="shared" si="30"/>
        <v>0</v>
      </c>
      <c r="P1032" s="56">
        <f t="shared" si="31"/>
        <v>0</v>
      </c>
    </row>
    <row r="1033" spans="1:16" s="6" customFormat="1" ht="42" customHeight="1">
      <c r="A1033" s="18" t="s">
        <v>1142</v>
      </c>
      <c r="B1033" s="200"/>
      <c r="C1033" s="19" t="s">
        <v>2344</v>
      </c>
      <c r="D1033" s="20" t="s">
        <v>2198</v>
      </c>
      <c r="E1033" s="21">
        <v>136102</v>
      </c>
      <c r="F1033" s="22" t="s">
        <v>13</v>
      </c>
      <c r="G1033" s="22">
        <v>12</v>
      </c>
      <c r="H1033" s="22" t="s">
        <v>14</v>
      </c>
      <c r="I1033" s="22" t="s">
        <v>2500</v>
      </c>
      <c r="J1033" s="30">
        <v>3329</v>
      </c>
      <c r="K1033" s="30">
        <v>7990</v>
      </c>
      <c r="L1033" s="50"/>
      <c r="M1033" s="50"/>
      <c r="N1033" s="50"/>
      <c r="O1033" s="43">
        <f t="shared" ref="O1033:O1096" si="32">L1033+M1033+N1033</f>
        <v>0</v>
      </c>
      <c r="P1033" s="55">
        <f t="shared" ref="P1033:P1096" si="33">J1033*O1033</f>
        <v>0</v>
      </c>
    </row>
    <row r="1034" spans="1:16" s="6" customFormat="1" ht="44.25" customHeight="1" thickBot="1">
      <c r="A1034" s="27" t="s">
        <v>1143</v>
      </c>
      <c r="B1034" s="201"/>
      <c r="C1034" s="23" t="s">
        <v>2344</v>
      </c>
      <c r="D1034" s="24" t="s">
        <v>2199</v>
      </c>
      <c r="E1034" s="25">
        <v>136109</v>
      </c>
      <c r="F1034" s="26" t="s">
        <v>13</v>
      </c>
      <c r="G1034" s="26">
        <v>6</v>
      </c>
      <c r="H1034" s="26" t="s">
        <v>2353</v>
      </c>
      <c r="I1034" s="26" t="s">
        <v>2500</v>
      </c>
      <c r="J1034" s="32">
        <v>3329</v>
      </c>
      <c r="K1034" s="32">
        <v>7990</v>
      </c>
      <c r="L1034" s="51"/>
      <c r="M1034" s="51"/>
      <c r="N1034" s="51"/>
      <c r="O1034" s="44">
        <f t="shared" si="32"/>
        <v>0</v>
      </c>
      <c r="P1034" s="56">
        <f t="shared" si="33"/>
        <v>0</v>
      </c>
    </row>
    <row r="1035" spans="1:16" s="6" customFormat="1" ht="42" customHeight="1">
      <c r="A1035" s="18" t="s">
        <v>1144</v>
      </c>
      <c r="B1035" s="200"/>
      <c r="C1035" s="19" t="s">
        <v>2344</v>
      </c>
      <c r="D1035" s="20" t="s">
        <v>2200</v>
      </c>
      <c r="E1035" s="21">
        <v>136116</v>
      </c>
      <c r="F1035" s="22" t="s">
        <v>13</v>
      </c>
      <c r="G1035" s="22">
        <v>12</v>
      </c>
      <c r="H1035" s="22" t="s">
        <v>14</v>
      </c>
      <c r="I1035" s="22" t="s">
        <v>2500</v>
      </c>
      <c r="J1035" s="30">
        <v>3329</v>
      </c>
      <c r="K1035" s="30">
        <v>7990</v>
      </c>
      <c r="L1035" s="50"/>
      <c r="M1035" s="50"/>
      <c r="N1035" s="50"/>
      <c r="O1035" s="43">
        <f t="shared" si="32"/>
        <v>0</v>
      </c>
      <c r="P1035" s="55">
        <f t="shared" si="33"/>
        <v>0</v>
      </c>
    </row>
    <row r="1036" spans="1:16" s="6" customFormat="1" ht="44.25" customHeight="1" thickBot="1">
      <c r="A1036" s="27" t="s">
        <v>1145</v>
      </c>
      <c r="B1036" s="201"/>
      <c r="C1036" s="23" t="s">
        <v>2344</v>
      </c>
      <c r="D1036" s="24" t="s">
        <v>2201</v>
      </c>
      <c r="E1036" s="25">
        <v>136123</v>
      </c>
      <c r="F1036" s="26" t="s">
        <v>13</v>
      </c>
      <c r="G1036" s="26">
        <v>6</v>
      </c>
      <c r="H1036" s="26" t="s">
        <v>2353</v>
      </c>
      <c r="I1036" s="26" t="s">
        <v>2500</v>
      </c>
      <c r="J1036" s="32">
        <v>3329</v>
      </c>
      <c r="K1036" s="32">
        <v>7990</v>
      </c>
      <c r="L1036" s="51"/>
      <c r="M1036" s="51"/>
      <c r="N1036" s="51"/>
      <c r="O1036" s="44">
        <f t="shared" si="32"/>
        <v>0</v>
      </c>
      <c r="P1036" s="56">
        <f t="shared" si="33"/>
        <v>0</v>
      </c>
    </row>
    <row r="1037" spans="1:16" s="6" customFormat="1" ht="42" customHeight="1">
      <c r="A1037" s="18" t="s">
        <v>1146</v>
      </c>
      <c r="B1037" s="200"/>
      <c r="C1037" s="19" t="s">
        <v>2345</v>
      </c>
      <c r="D1037" s="20" t="s">
        <v>2202</v>
      </c>
      <c r="E1037" s="21">
        <v>136130</v>
      </c>
      <c r="F1037" s="22" t="s">
        <v>13</v>
      </c>
      <c r="G1037" s="22">
        <v>12</v>
      </c>
      <c r="H1037" s="22" t="s">
        <v>71</v>
      </c>
      <c r="I1037" s="22" t="s">
        <v>2500</v>
      </c>
      <c r="J1037" s="30">
        <v>3329</v>
      </c>
      <c r="K1037" s="30">
        <v>7990</v>
      </c>
      <c r="L1037" s="50"/>
      <c r="M1037" s="50"/>
      <c r="N1037" s="50"/>
      <c r="O1037" s="43">
        <f t="shared" si="32"/>
        <v>0</v>
      </c>
      <c r="P1037" s="55">
        <f t="shared" si="33"/>
        <v>0</v>
      </c>
    </row>
    <row r="1038" spans="1:16" s="6" customFormat="1" ht="44.25" customHeight="1" thickBot="1">
      <c r="A1038" s="27" t="s">
        <v>1147</v>
      </c>
      <c r="B1038" s="201"/>
      <c r="C1038" s="23" t="s">
        <v>2345</v>
      </c>
      <c r="D1038" s="24" t="s">
        <v>2203</v>
      </c>
      <c r="E1038" s="25">
        <v>136137</v>
      </c>
      <c r="F1038" s="26" t="s">
        <v>13</v>
      </c>
      <c r="G1038" s="26">
        <v>6</v>
      </c>
      <c r="H1038" s="26" t="s">
        <v>2353</v>
      </c>
      <c r="I1038" s="26" t="s">
        <v>2500</v>
      </c>
      <c r="J1038" s="32">
        <v>3329</v>
      </c>
      <c r="K1038" s="32">
        <v>7990</v>
      </c>
      <c r="L1038" s="51"/>
      <c r="M1038" s="51"/>
      <c r="N1038" s="51"/>
      <c r="O1038" s="44">
        <f t="shared" si="32"/>
        <v>0</v>
      </c>
      <c r="P1038" s="56">
        <f t="shared" si="33"/>
        <v>0</v>
      </c>
    </row>
    <row r="1039" spans="1:16" s="6" customFormat="1" ht="42" customHeight="1">
      <c r="A1039" s="18" t="s">
        <v>1148</v>
      </c>
      <c r="B1039" s="200"/>
      <c r="C1039" s="19" t="s">
        <v>2345</v>
      </c>
      <c r="D1039" s="20" t="s">
        <v>2204</v>
      </c>
      <c r="E1039" s="21">
        <v>136144</v>
      </c>
      <c r="F1039" s="22" t="s">
        <v>13</v>
      </c>
      <c r="G1039" s="22">
        <v>12</v>
      </c>
      <c r="H1039" s="22" t="s">
        <v>71</v>
      </c>
      <c r="I1039" s="22" t="s">
        <v>2500</v>
      </c>
      <c r="J1039" s="30">
        <v>3329</v>
      </c>
      <c r="K1039" s="30">
        <v>7990</v>
      </c>
      <c r="L1039" s="50"/>
      <c r="M1039" s="50"/>
      <c r="N1039" s="50"/>
      <c r="O1039" s="43">
        <f t="shared" si="32"/>
        <v>0</v>
      </c>
      <c r="P1039" s="55">
        <f t="shared" si="33"/>
        <v>0</v>
      </c>
    </row>
    <row r="1040" spans="1:16" s="6" customFormat="1" ht="44.25" customHeight="1" thickBot="1">
      <c r="A1040" s="27" t="s">
        <v>1149</v>
      </c>
      <c r="B1040" s="201"/>
      <c r="C1040" s="23" t="s">
        <v>2345</v>
      </c>
      <c r="D1040" s="24" t="s">
        <v>2205</v>
      </c>
      <c r="E1040" s="25">
        <v>136151</v>
      </c>
      <c r="F1040" s="26" t="s">
        <v>13</v>
      </c>
      <c r="G1040" s="26">
        <v>6</v>
      </c>
      <c r="H1040" s="26" t="s">
        <v>2353</v>
      </c>
      <c r="I1040" s="26" t="s">
        <v>2500</v>
      </c>
      <c r="J1040" s="32">
        <v>3329</v>
      </c>
      <c r="K1040" s="32">
        <v>7990</v>
      </c>
      <c r="L1040" s="51"/>
      <c r="M1040" s="51"/>
      <c r="N1040" s="51"/>
      <c r="O1040" s="44">
        <f t="shared" si="32"/>
        <v>0</v>
      </c>
      <c r="P1040" s="56">
        <f t="shared" si="33"/>
        <v>0</v>
      </c>
    </row>
    <row r="1041" spans="1:16" s="6" customFormat="1" ht="42" customHeight="1">
      <c r="A1041" s="18" t="s">
        <v>1150</v>
      </c>
      <c r="B1041" s="200"/>
      <c r="C1041" s="19" t="s">
        <v>2345</v>
      </c>
      <c r="D1041" s="20" t="s">
        <v>2206</v>
      </c>
      <c r="E1041" s="21">
        <v>136158</v>
      </c>
      <c r="F1041" s="22" t="s">
        <v>13</v>
      </c>
      <c r="G1041" s="22">
        <v>12</v>
      </c>
      <c r="H1041" s="22" t="s">
        <v>71</v>
      </c>
      <c r="I1041" s="22" t="s">
        <v>2500</v>
      </c>
      <c r="J1041" s="30">
        <v>3329</v>
      </c>
      <c r="K1041" s="30">
        <v>7990</v>
      </c>
      <c r="L1041" s="50"/>
      <c r="M1041" s="50"/>
      <c r="N1041" s="50"/>
      <c r="O1041" s="43">
        <f t="shared" si="32"/>
        <v>0</v>
      </c>
      <c r="P1041" s="55">
        <f t="shared" si="33"/>
        <v>0</v>
      </c>
    </row>
    <row r="1042" spans="1:16" s="6" customFormat="1" ht="44.25" customHeight="1" thickBot="1">
      <c r="A1042" s="27" t="s">
        <v>1151</v>
      </c>
      <c r="B1042" s="201"/>
      <c r="C1042" s="23" t="s">
        <v>2345</v>
      </c>
      <c r="D1042" s="24" t="s">
        <v>2207</v>
      </c>
      <c r="E1042" s="25">
        <v>136165</v>
      </c>
      <c r="F1042" s="26" t="s">
        <v>13</v>
      </c>
      <c r="G1042" s="26">
        <v>6</v>
      </c>
      <c r="H1042" s="26" t="s">
        <v>2353</v>
      </c>
      <c r="I1042" s="26" t="s">
        <v>2500</v>
      </c>
      <c r="J1042" s="32">
        <v>3329</v>
      </c>
      <c r="K1042" s="32">
        <v>7990</v>
      </c>
      <c r="L1042" s="51"/>
      <c r="M1042" s="51"/>
      <c r="N1042" s="51"/>
      <c r="O1042" s="44">
        <f t="shared" si="32"/>
        <v>0</v>
      </c>
      <c r="P1042" s="56">
        <f t="shared" si="33"/>
        <v>0</v>
      </c>
    </row>
    <row r="1043" spans="1:16" s="6" customFormat="1" ht="42" customHeight="1">
      <c r="A1043" s="18" t="s">
        <v>1152</v>
      </c>
      <c r="B1043" s="200"/>
      <c r="C1043" s="19" t="s">
        <v>2345</v>
      </c>
      <c r="D1043" s="20" t="s">
        <v>2208</v>
      </c>
      <c r="E1043" s="21">
        <v>136172</v>
      </c>
      <c r="F1043" s="22" t="s">
        <v>13</v>
      </c>
      <c r="G1043" s="22">
        <v>12</v>
      </c>
      <c r="H1043" s="22" t="s">
        <v>71</v>
      </c>
      <c r="I1043" s="22" t="s">
        <v>2500</v>
      </c>
      <c r="J1043" s="30">
        <v>3329</v>
      </c>
      <c r="K1043" s="30">
        <v>7990</v>
      </c>
      <c r="L1043" s="50"/>
      <c r="M1043" s="50"/>
      <c r="N1043" s="50"/>
      <c r="O1043" s="43">
        <f t="shared" si="32"/>
        <v>0</v>
      </c>
      <c r="P1043" s="55">
        <f t="shared" si="33"/>
        <v>0</v>
      </c>
    </row>
    <row r="1044" spans="1:16" s="6" customFormat="1" ht="44.25" customHeight="1" thickBot="1">
      <c r="A1044" s="27" t="s">
        <v>1153</v>
      </c>
      <c r="B1044" s="201"/>
      <c r="C1044" s="23" t="s">
        <v>2345</v>
      </c>
      <c r="D1044" s="24" t="s">
        <v>2209</v>
      </c>
      <c r="E1044" s="25">
        <v>136179</v>
      </c>
      <c r="F1044" s="26" t="s">
        <v>13</v>
      </c>
      <c r="G1044" s="26">
        <v>6</v>
      </c>
      <c r="H1044" s="26" t="s">
        <v>2353</v>
      </c>
      <c r="I1044" s="26" t="s">
        <v>2500</v>
      </c>
      <c r="J1044" s="32">
        <v>3329</v>
      </c>
      <c r="K1044" s="32">
        <v>7990</v>
      </c>
      <c r="L1044" s="51"/>
      <c r="M1044" s="51"/>
      <c r="N1044" s="51"/>
      <c r="O1044" s="44">
        <f t="shared" si="32"/>
        <v>0</v>
      </c>
      <c r="P1044" s="56">
        <f t="shared" si="33"/>
        <v>0</v>
      </c>
    </row>
    <row r="1045" spans="1:16" s="6" customFormat="1" ht="42" customHeight="1">
      <c r="A1045" s="18" t="s">
        <v>1154</v>
      </c>
      <c r="B1045" s="200"/>
      <c r="C1045" s="19" t="s">
        <v>2346</v>
      </c>
      <c r="D1045" s="20" t="s">
        <v>2210</v>
      </c>
      <c r="E1045" s="21">
        <v>136186</v>
      </c>
      <c r="F1045" s="22" t="s">
        <v>13</v>
      </c>
      <c r="G1045" s="22">
        <v>12</v>
      </c>
      <c r="H1045" s="22" t="s">
        <v>73</v>
      </c>
      <c r="I1045" s="22" t="s">
        <v>2500</v>
      </c>
      <c r="J1045" s="30">
        <v>2496</v>
      </c>
      <c r="K1045" s="30">
        <v>5990</v>
      </c>
      <c r="L1045" s="50"/>
      <c r="M1045" s="50"/>
      <c r="N1045" s="50"/>
      <c r="O1045" s="43">
        <f t="shared" si="32"/>
        <v>0</v>
      </c>
      <c r="P1045" s="55">
        <f t="shared" si="33"/>
        <v>0</v>
      </c>
    </row>
    <row r="1046" spans="1:16" s="6" customFormat="1" ht="44.25" customHeight="1" thickBot="1">
      <c r="A1046" s="27" t="s">
        <v>1155</v>
      </c>
      <c r="B1046" s="201"/>
      <c r="C1046" s="23" t="s">
        <v>2346</v>
      </c>
      <c r="D1046" s="24" t="s">
        <v>2211</v>
      </c>
      <c r="E1046" s="25">
        <v>136192</v>
      </c>
      <c r="F1046" s="26" t="s">
        <v>13</v>
      </c>
      <c r="G1046" s="26">
        <v>6</v>
      </c>
      <c r="H1046" s="26" t="s">
        <v>2355</v>
      </c>
      <c r="I1046" s="26" t="s">
        <v>2500</v>
      </c>
      <c r="J1046" s="32">
        <v>2496</v>
      </c>
      <c r="K1046" s="32">
        <v>5990</v>
      </c>
      <c r="L1046" s="51"/>
      <c r="M1046" s="51"/>
      <c r="N1046" s="51"/>
      <c r="O1046" s="44">
        <f t="shared" si="32"/>
        <v>0</v>
      </c>
      <c r="P1046" s="56">
        <f t="shared" si="33"/>
        <v>0</v>
      </c>
    </row>
    <row r="1047" spans="1:16" s="6" customFormat="1" ht="42" customHeight="1">
      <c r="A1047" s="18" t="s">
        <v>1156</v>
      </c>
      <c r="B1047" s="200"/>
      <c r="C1047" s="19" t="s">
        <v>2346</v>
      </c>
      <c r="D1047" s="20" t="s">
        <v>2212</v>
      </c>
      <c r="E1047" s="21">
        <v>136198</v>
      </c>
      <c r="F1047" s="22" t="s">
        <v>13</v>
      </c>
      <c r="G1047" s="22">
        <v>12</v>
      </c>
      <c r="H1047" s="22" t="s">
        <v>73</v>
      </c>
      <c r="I1047" s="22" t="s">
        <v>2500</v>
      </c>
      <c r="J1047" s="30">
        <v>2496</v>
      </c>
      <c r="K1047" s="30">
        <v>5990</v>
      </c>
      <c r="L1047" s="50"/>
      <c r="M1047" s="50"/>
      <c r="N1047" s="50"/>
      <c r="O1047" s="43">
        <f t="shared" si="32"/>
        <v>0</v>
      </c>
      <c r="P1047" s="55">
        <f t="shared" si="33"/>
        <v>0</v>
      </c>
    </row>
    <row r="1048" spans="1:16" s="6" customFormat="1" ht="44.25" customHeight="1" thickBot="1">
      <c r="A1048" s="27" t="s">
        <v>1157</v>
      </c>
      <c r="B1048" s="201"/>
      <c r="C1048" s="23" t="s">
        <v>2346</v>
      </c>
      <c r="D1048" s="24" t="s">
        <v>2213</v>
      </c>
      <c r="E1048" s="25">
        <v>136204</v>
      </c>
      <c r="F1048" s="26" t="s">
        <v>13</v>
      </c>
      <c r="G1048" s="26">
        <v>6</v>
      </c>
      <c r="H1048" s="26" t="s">
        <v>2355</v>
      </c>
      <c r="I1048" s="26" t="s">
        <v>2500</v>
      </c>
      <c r="J1048" s="32">
        <v>2496</v>
      </c>
      <c r="K1048" s="32">
        <v>5990</v>
      </c>
      <c r="L1048" s="51"/>
      <c r="M1048" s="51"/>
      <c r="N1048" s="51"/>
      <c r="O1048" s="44">
        <f t="shared" si="32"/>
        <v>0</v>
      </c>
      <c r="P1048" s="56">
        <f t="shared" si="33"/>
        <v>0</v>
      </c>
    </row>
    <row r="1049" spans="1:16" s="6" customFormat="1" ht="42" customHeight="1">
      <c r="A1049" s="18" t="s">
        <v>1158</v>
      </c>
      <c r="B1049" s="200"/>
      <c r="C1049" s="19" t="s">
        <v>2346</v>
      </c>
      <c r="D1049" s="20" t="s">
        <v>2214</v>
      </c>
      <c r="E1049" s="21">
        <v>136210</v>
      </c>
      <c r="F1049" s="22" t="s">
        <v>13</v>
      </c>
      <c r="G1049" s="22">
        <v>12</v>
      </c>
      <c r="H1049" s="22" t="s">
        <v>73</v>
      </c>
      <c r="I1049" s="22" t="s">
        <v>2500</v>
      </c>
      <c r="J1049" s="30">
        <v>2496</v>
      </c>
      <c r="K1049" s="30">
        <v>5990</v>
      </c>
      <c r="L1049" s="50"/>
      <c r="M1049" s="50"/>
      <c r="N1049" s="50"/>
      <c r="O1049" s="43">
        <f t="shared" si="32"/>
        <v>0</v>
      </c>
      <c r="P1049" s="55">
        <f t="shared" si="33"/>
        <v>0</v>
      </c>
    </row>
    <row r="1050" spans="1:16" s="6" customFormat="1" ht="44.25" customHeight="1" thickBot="1">
      <c r="A1050" s="27" t="s">
        <v>1159</v>
      </c>
      <c r="B1050" s="201"/>
      <c r="C1050" s="23" t="s">
        <v>2346</v>
      </c>
      <c r="D1050" s="24" t="s">
        <v>2215</v>
      </c>
      <c r="E1050" s="25">
        <v>136216</v>
      </c>
      <c r="F1050" s="26" t="s">
        <v>13</v>
      </c>
      <c r="G1050" s="26">
        <v>6</v>
      </c>
      <c r="H1050" s="26" t="s">
        <v>2355</v>
      </c>
      <c r="I1050" s="26" t="s">
        <v>2500</v>
      </c>
      <c r="J1050" s="32">
        <v>2496</v>
      </c>
      <c r="K1050" s="32">
        <v>5990</v>
      </c>
      <c r="L1050" s="51"/>
      <c r="M1050" s="51"/>
      <c r="N1050" s="51"/>
      <c r="O1050" s="44">
        <f t="shared" si="32"/>
        <v>0</v>
      </c>
      <c r="P1050" s="56">
        <f t="shared" si="33"/>
        <v>0</v>
      </c>
    </row>
    <row r="1051" spans="1:16" s="6" customFormat="1" ht="42" customHeight="1">
      <c r="A1051" s="18" t="s">
        <v>1160</v>
      </c>
      <c r="B1051" s="200"/>
      <c r="C1051" s="19" t="s">
        <v>2346</v>
      </c>
      <c r="D1051" s="20" t="s">
        <v>2216</v>
      </c>
      <c r="E1051" s="21">
        <v>136222</v>
      </c>
      <c r="F1051" s="22" t="s">
        <v>13</v>
      </c>
      <c r="G1051" s="22">
        <v>12</v>
      </c>
      <c r="H1051" s="22" t="s">
        <v>73</v>
      </c>
      <c r="I1051" s="22" t="s">
        <v>2500</v>
      </c>
      <c r="J1051" s="30">
        <v>2496</v>
      </c>
      <c r="K1051" s="30">
        <v>5990</v>
      </c>
      <c r="L1051" s="50"/>
      <c r="M1051" s="50"/>
      <c r="N1051" s="50"/>
      <c r="O1051" s="43">
        <f t="shared" si="32"/>
        <v>0</v>
      </c>
      <c r="P1051" s="55">
        <f t="shared" si="33"/>
        <v>0</v>
      </c>
    </row>
    <row r="1052" spans="1:16" s="6" customFormat="1" ht="44.25" customHeight="1" thickBot="1">
      <c r="A1052" s="27" t="s">
        <v>1161</v>
      </c>
      <c r="B1052" s="201"/>
      <c r="C1052" s="23" t="s">
        <v>2346</v>
      </c>
      <c r="D1052" s="24" t="s">
        <v>2217</v>
      </c>
      <c r="E1052" s="25">
        <v>136228</v>
      </c>
      <c r="F1052" s="26" t="s">
        <v>13</v>
      </c>
      <c r="G1052" s="26">
        <v>6</v>
      </c>
      <c r="H1052" s="26" t="s">
        <v>2355</v>
      </c>
      <c r="I1052" s="26" t="s">
        <v>2500</v>
      </c>
      <c r="J1052" s="32">
        <v>2496</v>
      </c>
      <c r="K1052" s="32">
        <v>5990</v>
      </c>
      <c r="L1052" s="51"/>
      <c r="M1052" s="51"/>
      <c r="N1052" s="51"/>
      <c r="O1052" s="44">
        <f t="shared" si="32"/>
        <v>0</v>
      </c>
      <c r="P1052" s="56">
        <f t="shared" si="33"/>
        <v>0</v>
      </c>
    </row>
    <row r="1053" spans="1:16" s="6" customFormat="1" ht="42" customHeight="1">
      <c r="A1053" s="18" t="s">
        <v>1162</v>
      </c>
      <c r="B1053" s="200"/>
      <c r="C1053" s="19" t="s">
        <v>2346</v>
      </c>
      <c r="D1053" s="20" t="s">
        <v>2218</v>
      </c>
      <c r="E1053" s="21">
        <v>136234</v>
      </c>
      <c r="F1053" s="22" t="s">
        <v>13</v>
      </c>
      <c r="G1053" s="22">
        <v>12</v>
      </c>
      <c r="H1053" s="22" t="s">
        <v>73</v>
      </c>
      <c r="I1053" s="22" t="s">
        <v>2500</v>
      </c>
      <c r="J1053" s="30">
        <v>2496</v>
      </c>
      <c r="K1053" s="30">
        <v>5990</v>
      </c>
      <c r="L1053" s="50"/>
      <c r="M1053" s="50"/>
      <c r="N1053" s="50"/>
      <c r="O1053" s="43">
        <f t="shared" si="32"/>
        <v>0</v>
      </c>
      <c r="P1053" s="55">
        <f t="shared" si="33"/>
        <v>0</v>
      </c>
    </row>
    <row r="1054" spans="1:16" s="6" customFormat="1" ht="44.25" customHeight="1" thickBot="1">
      <c r="A1054" s="27" t="s">
        <v>1163</v>
      </c>
      <c r="B1054" s="201"/>
      <c r="C1054" s="23" t="s">
        <v>2346</v>
      </c>
      <c r="D1054" s="24" t="s">
        <v>2219</v>
      </c>
      <c r="E1054" s="25">
        <v>136240</v>
      </c>
      <c r="F1054" s="26" t="s">
        <v>13</v>
      </c>
      <c r="G1054" s="26">
        <v>6</v>
      </c>
      <c r="H1054" s="26" t="s">
        <v>2355</v>
      </c>
      <c r="I1054" s="26" t="s">
        <v>2500</v>
      </c>
      <c r="J1054" s="32">
        <v>2496</v>
      </c>
      <c r="K1054" s="32">
        <v>5990</v>
      </c>
      <c r="L1054" s="51"/>
      <c r="M1054" s="51"/>
      <c r="N1054" s="51"/>
      <c r="O1054" s="44">
        <f t="shared" si="32"/>
        <v>0</v>
      </c>
      <c r="P1054" s="56">
        <f t="shared" si="33"/>
        <v>0</v>
      </c>
    </row>
    <row r="1055" spans="1:16" s="6" customFormat="1" ht="42" customHeight="1">
      <c r="A1055" s="18" t="s">
        <v>1164</v>
      </c>
      <c r="B1055" s="200"/>
      <c r="C1055" s="19" t="s">
        <v>2346</v>
      </c>
      <c r="D1055" s="20" t="s">
        <v>2220</v>
      </c>
      <c r="E1055" s="21">
        <v>136246</v>
      </c>
      <c r="F1055" s="22" t="s">
        <v>13</v>
      </c>
      <c r="G1055" s="22">
        <v>12</v>
      </c>
      <c r="H1055" s="22" t="s">
        <v>73</v>
      </c>
      <c r="I1055" s="22" t="s">
        <v>2500</v>
      </c>
      <c r="J1055" s="30">
        <v>2496</v>
      </c>
      <c r="K1055" s="30">
        <v>5990</v>
      </c>
      <c r="L1055" s="50"/>
      <c r="M1055" s="50"/>
      <c r="N1055" s="50"/>
      <c r="O1055" s="43">
        <f t="shared" si="32"/>
        <v>0</v>
      </c>
      <c r="P1055" s="55">
        <f t="shared" si="33"/>
        <v>0</v>
      </c>
    </row>
    <row r="1056" spans="1:16" s="6" customFormat="1" ht="44.25" customHeight="1" thickBot="1">
      <c r="A1056" s="27" t="s">
        <v>1165</v>
      </c>
      <c r="B1056" s="201"/>
      <c r="C1056" s="23" t="s">
        <v>2346</v>
      </c>
      <c r="D1056" s="24" t="s">
        <v>2221</v>
      </c>
      <c r="E1056" s="25">
        <v>136252</v>
      </c>
      <c r="F1056" s="26" t="s">
        <v>13</v>
      </c>
      <c r="G1056" s="26">
        <v>6</v>
      </c>
      <c r="H1056" s="26" t="s">
        <v>2355</v>
      </c>
      <c r="I1056" s="26" t="s">
        <v>2500</v>
      </c>
      <c r="J1056" s="32">
        <v>2496</v>
      </c>
      <c r="K1056" s="32">
        <v>5990</v>
      </c>
      <c r="L1056" s="51"/>
      <c r="M1056" s="51"/>
      <c r="N1056" s="51"/>
      <c r="O1056" s="44">
        <f t="shared" si="32"/>
        <v>0</v>
      </c>
      <c r="P1056" s="56">
        <f t="shared" si="33"/>
        <v>0</v>
      </c>
    </row>
    <row r="1057" spans="1:16" s="6" customFormat="1" ht="42" customHeight="1">
      <c r="A1057" s="18" t="s">
        <v>1166</v>
      </c>
      <c r="B1057" s="200"/>
      <c r="C1057" s="19" t="s">
        <v>2347</v>
      </c>
      <c r="D1057" s="20" t="s">
        <v>2222</v>
      </c>
      <c r="E1057" s="21">
        <v>136258</v>
      </c>
      <c r="F1057" s="22" t="s">
        <v>13</v>
      </c>
      <c r="G1057" s="22">
        <v>12</v>
      </c>
      <c r="H1057" s="22" t="s">
        <v>14</v>
      </c>
      <c r="I1057" s="22" t="s">
        <v>2500</v>
      </c>
      <c r="J1057" s="30">
        <v>3329</v>
      </c>
      <c r="K1057" s="30">
        <v>7990</v>
      </c>
      <c r="L1057" s="50"/>
      <c r="M1057" s="50"/>
      <c r="N1057" s="50"/>
      <c r="O1057" s="43">
        <f t="shared" si="32"/>
        <v>0</v>
      </c>
      <c r="P1057" s="55">
        <f t="shared" si="33"/>
        <v>0</v>
      </c>
    </row>
    <row r="1058" spans="1:16" s="6" customFormat="1" ht="44.25" customHeight="1" thickBot="1">
      <c r="A1058" s="27" t="s">
        <v>1167</v>
      </c>
      <c r="B1058" s="201"/>
      <c r="C1058" s="23" t="s">
        <v>2347</v>
      </c>
      <c r="D1058" s="24" t="s">
        <v>2223</v>
      </c>
      <c r="E1058" s="25">
        <v>136265</v>
      </c>
      <c r="F1058" s="26" t="s">
        <v>13</v>
      </c>
      <c r="G1058" s="26">
        <v>6</v>
      </c>
      <c r="H1058" s="26" t="s">
        <v>2353</v>
      </c>
      <c r="I1058" s="26" t="s">
        <v>2500</v>
      </c>
      <c r="J1058" s="32">
        <v>3329</v>
      </c>
      <c r="K1058" s="32">
        <v>7990</v>
      </c>
      <c r="L1058" s="51"/>
      <c r="M1058" s="51"/>
      <c r="N1058" s="51"/>
      <c r="O1058" s="44">
        <f t="shared" si="32"/>
        <v>0</v>
      </c>
      <c r="P1058" s="56">
        <f t="shared" si="33"/>
        <v>0</v>
      </c>
    </row>
    <row r="1059" spans="1:16" s="6" customFormat="1" ht="42" customHeight="1">
      <c r="A1059" s="18" t="s">
        <v>1168</v>
      </c>
      <c r="B1059" s="200"/>
      <c r="C1059" s="19" t="s">
        <v>2347</v>
      </c>
      <c r="D1059" s="20" t="s">
        <v>2224</v>
      </c>
      <c r="E1059" s="21">
        <v>136272</v>
      </c>
      <c r="F1059" s="22" t="s">
        <v>13</v>
      </c>
      <c r="G1059" s="22">
        <v>12</v>
      </c>
      <c r="H1059" s="22" t="s">
        <v>14</v>
      </c>
      <c r="I1059" s="22" t="s">
        <v>2500</v>
      </c>
      <c r="J1059" s="30">
        <v>3329</v>
      </c>
      <c r="K1059" s="30">
        <v>7990</v>
      </c>
      <c r="L1059" s="50"/>
      <c r="M1059" s="50"/>
      <c r="N1059" s="50"/>
      <c r="O1059" s="43">
        <f t="shared" si="32"/>
        <v>0</v>
      </c>
      <c r="P1059" s="55">
        <f t="shared" si="33"/>
        <v>0</v>
      </c>
    </row>
    <row r="1060" spans="1:16" s="6" customFormat="1" ht="44.25" customHeight="1" thickBot="1">
      <c r="A1060" s="27" t="s">
        <v>1169</v>
      </c>
      <c r="B1060" s="201"/>
      <c r="C1060" s="23" t="s">
        <v>2347</v>
      </c>
      <c r="D1060" s="24" t="s">
        <v>2225</v>
      </c>
      <c r="E1060" s="25">
        <v>136279</v>
      </c>
      <c r="F1060" s="26" t="s">
        <v>13</v>
      </c>
      <c r="G1060" s="26">
        <v>6</v>
      </c>
      <c r="H1060" s="26" t="s">
        <v>2353</v>
      </c>
      <c r="I1060" s="26" t="s">
        <v>2500</v>
      </c>
      <c r="J1060" s="32">
        <v>3329</v>
      </c>
      <c r="K1060" s="32">
        <v>7990</v>
      </c>
      <c r="L1060" s="51"/>
      <c r="M1060" s="51"/>
      <c r="N1060" s="51"/>
      <c r="O1060" s="44">
        <f t="shared" si="32"/>
        <v>0</v>
      </c>
      <c r="P1060" s="56">
        <f t="shared" si="33"/>
        <v>0</v>
      </c>
    </row>
    <row r="1061" spans="1:16" s="6" customFormat="1" ht="42" customHeight="1">
      <c r="A1061" s="18" t="s">
        <v>1170</v>
      </c>
      <c r="B1061" s="200"/>
      <c r="C1061" s="19" t="s">
        <v>2347</v>
      </c>
      <c r="D1061" s="20" t="s">
        <v>2226</v>
      </c>
      <c r="E1061" s="21">
        <v>136286</v>
      </c>
      <c r="F1061" s="22" t="s">
        <v>13</v>
      </c>
      <c r="G1061" s="22">
        <v>12</v>
      </c>
      <c r="H1061" s="22" t="s">
        <v>14</v>
      </c>
      <c r="I1061" s="22" t="s">
        <v>2500</v>
      </c>
      <c r="J1061" s="30">
        <v>3329</v>
      </c>
      <c r="K1061" s="30">
        <v>7990</v>
      </c>
      <c r="L1061" s="50"/>
      <c r="M1061" s="50"/>
      <c r="N1061" s="50"/>
      <c r="O1061" s="43">
        <f t="shared" si="32"/>
        <v>0</v>
      </c>
      <c r="P1061" s="55">
        <f t="shared" si="33"/>
        <v>0</v>
      </c>
    </row>
    <row r="1062" spans="1:16" s="6" customFormat="1" ht="44.25" customHeight="1" thickBot="1">
      <c r="A1062" s="27" t="s">
        <v>1171</v>
      </c>
      <c r="B1062" s="201"/>
      <c r="C1062" s="23" t="s">
        <v>2347</v>
      </c>
      <c r="D1062" s="24" t="s">
        <v>2227</v>
      </c>
      <c r="E1062" s="25">
        <v>136293</v>
      </c>
      <c r="F1062" s="26" t="s">
        <v>13</v>
      </c>
      <c r="G1062" s="26">
        <v>6</v>
      </c>
      <c r="H1062" s="26" t="s">
        <v>2353</v>
      </c>
      <c r="I1062" s="26" t="s">
        <v>2500</v>
      </c>
      <c r="J1062" s="32">
        <v>3329</v>
      </c>
      <c r="K1062" s="32">
        <v>7990</v>
      </c>
      <c r="L1062" s="51"/>
      <c r="M1062" s="51"/>
      <c r="N1062" s="51"/>
      <c r="O1062" s="44">
        <f t="shared" si="32"/>
        <v>0</v>
      </c>
      <c r="P1062" s="56">
        <f t="shared" si="33"/>
        <v>0</v>
      </c>
    </row>
    <row r="1063" spans="1:16" s="6" customFormat="1" ht="42" customHeight="1">
      <c r="A1063" s="18" t="s">
        <v>1172</v>
      </c>
      <c r="B1063" s="200"/>
      <c r="C1063" s="19" t="s">
        <v>2347</v>
      </c>
      <c r="D1063" s="20" t="s">
        <v>2228</v>
      </c>
      <c r="E1063" s="21">
        <v>136300</v>
      </c>
      <c r="F1063" s="22" t="s">
        <v>13</v>
      </c>
      <c r="G1063" s="22">
        <v>12</v>
      </c>
      <c r="H1063" s="22" t="s">
        <v>14</v>
      </c>
      <c r="I1063" s="22" t="s">
        <v>2500</v>
      </c>
      <c r="J1063" s="30">
        <v>3329</v>
      </c>
      <c r="K1063" s="30">
        <v>7990</v>
      </c>
      <c r="L1063" s="50"/>
      <c r="M1063" s="50"/>
      <c r="N1063" s="50"/>
      <c r="O1063" s="43">
        <f t="shared" si="32"/>
        <v>0</v>
      </c>
      <c r="P1063" s="55">
        <f t="shared" si="33"/>
        <v>0</v>
      </c>
    </row>
    <row r="1064" spans="1:16" s="6" customFormat="1" ht="44.25" customHeight="1" thickBot="1">
      <c r="A1064" s="27" t="s">
        <v>1173</v>
      </c>
      <c r="B1064" s="201"/>
      <c r="C1064" s="23" t="s">
        <v>2347</v>
      </c>
      <c r="D1064" s="24" t="s">
        <v>2229</v>
      </c>
      <c r="E1064" s="25">
        <v>136307</v>
      </c>
      <c r="F1064" s="26" t="s">
        <v>13</v>
      </c>
      <c r="G1064" s="26">
        <v>6</v>
      </c>
      <c r="H1064" s="26" t="s">
        <v>2353</v>
      </c>
      <c r="I1064" s="26" t="s">
        <v>2500</v>
      </c>
      <c r="J1064" s="32">
        <v>3329</v>
      </c>
      <c r="K1064" s="32">
        <v>7990</v>
      </c>
      <c r="L1064" s="51"/>
      <c r="M1064" s="51"/>
      <c r="N1064" s="51"/>
      <c r="O1064" s="44">
        <f t="shared" si="32"/>
        <v>0</v>
      </c>
      <c r="P1064" s="56">
        <f t="shared" si="33"/>
        <v>0</v>
      </c>
    </row>
    <row r="1065" spans="1:16" s="6" customFormat="1" ht="42" customHeight="1">
      <c r="A1065" s="18" t="s">
        <v>1174</v>
      </c>
      <c r="B1065" s="200"/>
      <c r="C1065" s="19" t="s">
        <v>2348</v>
      </c>
      <c r="D1065" s="20" t="s">
        <v>2230</v>
      </c>
      <c r="E1065" s="21">
        <v>136314</v>
      </c>
      <c r="F1065" s="22" t="s">
        <v>13</v>
      </c>
      <c r="G1065" s="22">
        <v>12</v>
      </c>
      <c r="H1065" s="22" t="s">
        <v>14</v>
      </c>
      <c r="I1065" s="22" t="s">
        <v>2500</v>
      </c>
      <c r="J1065" s="30">
        <v>3746</v>
      </c>
      <c r="K1065" s="30">
        <v>8990</v>
      </c>
      <c r="L1065" s="50"/>
      <c r="M1065" s="50"/>
      <c r="N1065" s="50"/>
      <c r="O1065" s="43">
        <f t="shared" si="32"/>
        <v>0</v>
      </c>
      <c r="P1065" s="55">
        <f t="shared" si="33"/>
        <v>0</v>
      </c>
    </row>
    <row r="1066" spans="1:16" s="6" customFormat="1" ht="44.25" customHeight="1" thickBot="1">
      <c r="A1066" s="27" t="s">
        <v>1175</v>
      </c>
      <c r="B1066" s="201"/>
      <c r="C1066" s="23" t="s">
        <v>2348</v>
      </c>
      <c r="D1066" s="24" t="s">
        <v>2231</v>
      </c>
      <c r="E1066" s="25">
        <v>136321</v>
      </c>
      <c r="F1066" s="26" t="s">
        <v>13</v>
      </c>
      <c r="G1066" s="26">
        <v>6</v>
      </c>
      <c r="H1066" s="26" t="s">
        <v>2353</v>
      </c>
      <c r="I1066" s="26" t="s">
        <v>2500</v>
      </c>
      <c r="J1066" s="32">
        <v>3746</v>
      </c>
      <c r="K1066" s="32">
        <v>8990</v>
      </c>
      <c r="L1066" s="51"/>
      <c r="M1066" s="51"/>
      <c r="N1066" s="51"/>
      <c r="O1066" s="44">
        <f t="shared" si="32"/>
        <v>0</v>
      </c>
      <c r="P1066" s="56">
        <f t="shared" si="33"/>
        <v>0</v>
      </c>
    </row>
    <row r="1067" spans="1:16" s="6" customFormat="1" ht="42" customHeight="1">
      <c r="A1067" s="18" t="s">
        <v>1176</v>
      </c>
      <c r="B1067" s="200"/>
      <c r="C1067" s="19" t="s">
        <v>2348</v>
      </c>
      <c r="D1067" s="20" t="s">
        <v>2232</v>
      </c>
      <c r="E1067" s="21">
        <v>136328</v>
      </c>
      <c r="F1067" s="22" t="s">
        <v>13</v>
      </c>
      <c r="G1067" s="22">
        <v>12</v>
      </c>
      <c r="H1067" s="22" t="s">
        <v>14</v>
      </c>
      <c r="I1067" s="22" t="s">
        <v>2500</v>
      </c>
      <c r="J1067" s="30">
        <v>3746</v>
      </c>
      <c r="K1067" s="30">
        <v>8990</v>
      </c>
      <c r="L1067" s="50"/>
      <c r="M1067" s="50"/>
      <c r="N1067" s="50"/>
      <c r="O1067" s="43">
        <f t="shared" si="32"/>
        <v>0</v>
      </c>
      <c r="P1067" s="55">
        <f t="shared" si="33"/>
        <v>0</v>
      </c>
    </row>
    <row r="1068" spans="1:16" s="6" customFormat="1" ht="44.25" customHeight="1" thickBot="1">
      <c r="A1068" s="27" t="s">
        <v>1177</v>
      </c>
      <c r="B1068" s="201"/>
      <c r="C1068" s="23" t="s">
        <v>2348</v>
      </c>
      <c r="D1068" s="24" t="s">
        <v>2233</v>
      </c>
      <c r="E1068" s="25">
        <v>136335</v>
      </c>
      <c r="F1068" s="26" t="s">
        <v>13</v>
      </c>
      <c r="G1068" s="26">
        <v>6</v>
      </c>
      <c r="H1068" s="26" t="s">
        <v>2353</v>
      </c>
      <c r="I1068" s="26" t="s">
        <v>2500</v>
      </c>
      <c r="J1068" s="32">
        <v>3746</v>
      </c>
      <c r="K1068" s="32">
        <v>8990</v>
      </c>
      <c r="L1068" s="51"/>
      <c r="M1068" s="51"/>
      <c r="N1068" s="51"/>
      <c r="O1068" s="44">
        <f t="shared" si="32"/>
        <v>0</v>
      </c>
      <c r="P1068" s="56">
        <f t="shared" si="33"/>
        <v>0</v>
      </c>
    </row>
    <row r="1069" spans="1:16" s="6" customFormat="1" ht="42" customHeight="1">
      <c r="A1069" s="18" t="s">
        <v>1178</v>
      </c>
      <c r="B1069" s="200"/>
      <c r="C1069" s="19" t="s">
        <v>2348</v>
      </c>
      <c r="D1069" s="20" t="s">
        <v>2234</v>
      </c>
      <c r="E1069" s="21">
        <v>136342</v>
      </c>
      <c r="F1069" s="22" t="s">
        <v>13</v>
      </c>
      <c r="G1069" s="22">
        <v>12</v>
      </c>
      <c r="H1069" s="22" t="s">
        <v>14</v>
      </c>
      <c r="I1069" s="22" t="s">
        <v>2500</v>
      </c>
      <c r="J1069" s="30">
        <v>3746</v>
      </c>
      <c r="K1069" s="30">
        <v>8990</v>
      </c>
      <c r="L1069" s="50"/>
      <c r="M1069" s="50"/>
      <c r="N1069" s="50"/>
      <c r="O1069" s="43">
        <f t="shared" si="32"/>
        <v>0</v>
      </c>
      <c r="P1069" s="55">
        <f t="shared" si="33"/>
        <v>0</v>
      </c>
    </row>
    <row r="1070" spans="1:16" s="6" customFormat="1" ht="44.25" customHeight="1" thickBot="1">
      <c r="A1070" s="27" t="s">
        <v>1179</v>
      </c>
      <c r="B1070" s="201"/>
      <c r="C1070" s="23" t="s">
        <v>2348</v>
      </c>
      <c r="D1070" s="24" t="s">
        <v>2235</v>
      </c>
      <c r="E1070" s="25">
        <v>136349</v>
      </c>
      <c r="F1070" s="26" t="s">
        <v>13</v>
      </c>
      <c r="G1070" s="26">
        <v>6</v>
      </c>
      <c r="H1070" s="26" t="s">
        <v>2353</v>
      </c>
      <c r="I1070" s="26" t="s">
        <v>2500</v>
      </c>
      <c r="J1070" s="32">
        <v>3746</v>
      </c>
      <c r="K1070" s="32">
        <v>8990</v>
      </c>
      <c r="L1070" s="51"/>
      <c r="M1070" s="51"/>
      <c r="N1070" s="51"/>
      <c r="O1070" s="44">
        <f t="shared" si="32"/>
        <v>0</v>
      </c>
      <c r="P1070" s="56">
        <f t="shared" si="33"/>
        <v>0</v>
      </c>
    </row>
    <row r="1071" spans="1:16" s="6" customFormat="1" ht="42" customHeight="1">
      <c r="A1071" s="18" t="s">
        <v>1180</v>
      </c>
      <c r="B1071" s="200"/>
      <c r="C1071" s="19" t="s">
        <v>2348</v>
      </c>
      <c r="D1071" s="20" t="s">
        <v>2236</v>
      </c>
      <c r="E1071" s="21">
        <v>136356</v>
      </c>
      <c r="F1071" s="22" t="s">
        <v>13</v>
      </c>
      <c r="G1071" s="22">
        <v>12</v>
      </c>
      <c r="H1071" s="22" t="s">
        <v>14</v>
      </c>
      <c r="I1071" s="22" t="s">
        <v>2500</v>
      </c>
      <c r="J1071" s="30">
        <v>3746</v>
      </c>
      <c r="K1071" s="30">
        <v>8990</v>
      </c>
      <c r="L1071" s="50"/>
      <c r="M1071" s="50"/>
      <c r="N1071" s="50"/>
      <c r="O1071" s="43">
        <f t="shared" si="32"/>
        <v>0</v>
      </c>
      <c r="P1071" s="55">
        <f t="shared" si="33"/>
        <v>0</v>
      </c>
    </row>
    <row r="1072" spans="1:16" s="6" customFormat="1" ht="44.25" customHeight="1" thickBot="1">
      <c r="A1072" s="27" t="s">
        <v>1181</v>
      </c>
      <c r="B1072" s="201"/>
      <c r="C1072" s="23" t="s">
        <v>2348</v>
      </c>
      <c r="D1072" s="24" t="s">
        <v>2237</v>
      </c>
      <c r="E1072" s="25">
        <v>136363</v>
      </c>
      <c r="F1072" s="26" t="s">
        <v>13</v>
      </c>
      <c r="G1072" s="26">
        <v>6</v>
      </c>
      <c r="H1072" s="26" t="s">
        <v>2353</v>
      </c>
      <c r="I1072" s="26" t="s">
        <v>2500</v>
      </c>
      <c r="J1072" s="32">
        <v>3746</v>
      </c>
      <c r="K1072" s="32">
        <v>8990</v>
      </c>
      <c r="L1072" s="51"/>
      <c r="M1072" s="51"/>
      <c r="N1072" s="51"/>
      <c r="O1072" s="44">
        <f t="shared" si="32"/>
        <v>0</v>
      </c>
      <c r="P1072" s="56">
        <f t="shared" si="33"/>
        <v>0</v>
      </c>
    </row>
    <row r="1073" spans="1:16" s="6" customFormat="1" ht="42" customHeight="1">
      <c r="A1073" s="18" t="s">
        <v>1182</v>
      </c>
      <c r="B1073" s="200"/>
      <c r="C1073" s="19" t="s">
        <v>2348</v>
      </c>
      <c r="D1073" s="20" t="s">
        <v>2238</v>
      </c>
      <c r="E1073" s="21">
        <v>136370</v>
      </c>
      <c r="F1073" s="22" t="s">
        <v>13</v>
      </c>
      <c r="G1073" s="22">
        <v>12</v>
      </c>
      <c r="H1073" s="22" t="s">
        <v>14</v>
      </c>
      <c r="I1073" s="22" t="s">
        <v>2500</v>
      </c>
      <c r="J1073" s="30">
        <v>3746</v>
      </c>
      <c r="K1073" s="30">
        <v>8990</v>
      </c>
      <c r="L1073" s="50"/>
      <c r="M1073" s="50"/>
      <c r="N1073" s="50"/>
      <c r="O1073" s="43">
        <f t="shared" si="32"/>
        <v>0</v>
      </c>
      <c r="P1073" s="55">
        <f t="shared" si="33"/>
        <v>0</v>
      </c>
    </row>
    <row r="1074" spans="1:16" s="6" customFormat="1" ht="44.25" customHeight="1" thickBot="1">
      <c r="A1074" s="27" t="s">
        <v>1183</v>
      </c>
      <c r="B1074" s="201"/>
      <c r="C1074" s="23" t="s">
        <v>2348</v>
      </c>
      <c r="D1074" s="24" t="s">
        <v>2239</v>
      </c>
      <c r="E1074" s="25">
        <v>136377</v>
      </c>
      <c r="F1074" s="26" t="s">
        <v>13</v>
      </c>
      <c r="G1074" s="26">
        <v>6</v>
      </c>
      <c r="H1074" s="26" t="s">
        <v>2353</v>
      </c>
      <c r="I1074" s="26" t="s">
        <v>2500</v>
      </c>
      <c r="J1074" s="32">
        <v>3746</v>
      </c>
      <c r="K1074" s="32">
        <v>8990</v>
      </c>
      <c r="L1074" s="51"/>
      <c r="M1074" s="51"/>
      <c r="N1074" s="51"/>
      <c r="O1074" s="44">
        <f t="shared" si="32"/>
        <v>0</v>
      </c>
      <c r="P1074" s="56">
        <f t="shared" si="33"/>
        <v>0</v>
      </c>
    </row>
    <row r="1075" spans="1:16" s="6" customFormat="1" ht="42" customHeight="1">
      <c r="A1075" s="18" t="s">
        <v>1184</v>
      </c>
      <c r="B1075" s="200"/>
      <c r="C1075" s="19" t="s">
        <v>2348</v>
      </c>
      <c r="D1075" s="20" t="s">
        <v>2240</v>
      </c>
      <c r="E1075" s="21">
        <v>136384</v>
      </c>
      <c r="F1075" s="22" t="s">
        <v>13</v>
      </c>
      <c r="G1075" s="22">
        <v>12</v>
      </c>
      <c r="H1075" s="22" t="s">
        <v>14</v>
      </c>
      <c r="I1075" s="22" t="s">
        <v>2500</v>
      </c>
      <c r="J1075" s="30">
        <v>3746</v>
      </c>
      <c r="K1075" s="30">
        <v>8990</v>
      </c>
      <c r="L1075" s="50"/>
      <c r="M1075" s="50"/>
      <c r="N1075" s="50"/>
      <c r="O1075" s="43">
        <f t="shared" si="32"/>
        <v>0</v>
      </c>
      <c r="P1075" s="55">
        <f t="shared" si="33"/>
        <v>0</v>
      </c>
    </row>
    <row r="1076" spans="1:16" s="6" customFormat="1" ht="44.25" customHeight="1" thickBot="1">
      <c r="A1076" s="27" t="s">
        <v>1185</v>
      </c>
      <c r="B1076" s="201"/>
      <c r="C1076" s="23" t="s">
        <v>2348</v>
      </c>
      <c r="D1076" s="24" t="s">
        <v>2241</v>
      </c>
      <c r="E1076" s="25">
        <v>136391</v>
      </c>
      <c r="F1076" s="26" t="s">
        <v>13</v>
      </c>
      <c r="G1076" s="26">
        <v>6</v>
      </c>
      <c r="H1076" s="26" t="s">
        <v>2353</v>
      </c>
      <c r="I1076" s="26" t="s">
        <v>2500</v>
      </c>
      <c r="J1076" s="32">
        <v>3746</v>
      </c>
      <c r="K1076" s="32">
        <v>8990</v>
      </c>
      <c r="L1076" s="51"/>
      <c r="M1076" s="51"/>
      <c r="N1076" s="51"/>
      <c r="O1076" s="44">
        <f t="shared" si="32"/>
        <v>0</v>
      </c>
      <c r="P1076" s="56">
        <f t="shared" si="33"/>
        <v>0</v>
      </c>
    </row>
    <row r="1077" spans="1:16" s="6" customFormat="1" ht="42" customHeight="1">
      <c r="A1077" s="18" t="s">
        <v>1186</v>
      </c>
      <c r="B1077" s="200"/>
      <c r="C1077" s="19" t="s">
        <v>2349</v>
      </c>
      <c r="D1077" s="20" t="s">
        <v>2242</v>
      </c>
      <c r="E1077" s="21">
        <v>136398</v>
      </c>
      <c r="F1077" s="22" t="s">
        <v>13</v>
      </c>
      <c r="G1077" s="22">
        <v>12</v>
      </c>
      <c r="H1077" s="22" t="s">
        <v>14</v>
      </c>
      <c r="I1077" s="22" t="s">
        <v>2500</v>
      </c>
      <c r="J1077" s="30">
        <v>2496</v>
      </c>
      <c r="K1077" s="30">
        <v>5990</v>
      </c>
      <c r="L1077" s="50"/>
      <c r="M1077" s="50"/>
      <c r="N1077" s="50"/>
      <c r="O1077" s="43">
        <f t="shared" si="32"/>
        <v>0</v>
      </c>
      <c r="P1077" s="55">
        <f t="shared" si="33"/>
        <v>0</v>
      </c>
    </row>
    <row r="1078" spans="1:16" s="6" customFormat="1" ht="44.25" customHeight="1" thickBot="1">
      <c r="A1078" s="27" t="s">
        <v>1187</v>
      </c>
      <c r="B1078" s="201"/>
      <c r="C1078" s="23" t="s">
        <v>2349</v>
      </c>
      <c r="D1078" s="24" t="s">
        <v>2243</v>
      </c>
      <c r="E1078" s="25">
        <v>136405</v>
      </c>
      <c r="F1078" s="26" t="s">
        <v>13</v>
      </c>
      <c r="G1078" s="26">
        <v>6</v>
      </c>
      <c r="H1078" s="26" t="s">
        <v>2353</v>
      </c>
      <c r="I1078" s="26" t="s">
        <v>2500</v>
      </c>
      <c r="J1078" s="32">
        <v>2496</v>
      </c>
      <c r="K1078" s="32">
        <v>5990</v>
      </c>
      <c r="L1078" s="51"/>
      <c r="M1078" s="51"/>
      <c r="N1078" s="51"/>
      <c r="O1078" s="44">
        <f t="shared" si="32"/>
        <v>0</v>
      </c>
      <c r="P1078" s="56">
        <f t="shared" si="33"/>
        <v>0</v>
      </c>
    </row>
    <row r="1079" spans="1:16" s="6" customFormat="1" ht="42" customHeight="1">
      <c r="A1079" s="18" t="s">
        <v>1188</v>
      </c>
      <c r="B1079" s="200"/>
      <c r="C1079" s="19" t="s">
        <v>2349</v>
      </c>
      <c r="D1079" s="20" t="s">
        <v>2244</v>
      </c>
      <c r="E1079" s="21">
        <v>136412</v>
      </c>
      <c r="F1079" s="22" t="s">
        <v>13</v>
      </c>
      <c r="G1079" s="22">
        <v>12</v>
      </c>
      <c r="H1079" s="22" t="s">
        <v>14</v>
      </c>
      <c r="I1079" s="22" t="s">
        <v>2500</v>
      </c>
      <c r="J1079" s="30">
        <v>2496</v>
      </c>
      <c r="K1079" s="30">
        <v>5990</v>
      </c>
      <c r="L1079" s="50"/>
      <c r="M1079" s="50"/>
      <c r="N1079" s="50"/>
      <c r="O1079" s="43">
        <f t="shared" si="32"/>
        <v>0</v>
      </c>
      <c r="P1079" s="55">
        <f t="shared" si="33"/>
        <v>0</v>
      </c>
    </row>
    <row r="1080" spans="1:16" s="6" customFormat="1" ht="44.25" customHeight="1" thickBot="1">
      <c r="A1080" s="27" t="s">
        <v>1189</v>
      </c>
      <c r="B1080" s="201"/>
      <c r="C1080" s="23" t="s">
        <v>2349</v>
      </c>
      <c r="D1080" s="24" t="s">
        <v>2245</v>
      </c>
      <c r="E1080" s="25">
        <v>136419</v>
      </c>
      <c r="F1080" s="26" t="s">
        <v>13</v>
      </c>
      <c r="G1080" s="26">
        <v>6</v>
      </c>
      <c r="H1080" s="26" t="s">
        <v>2353</v>
      </c>
      <c r="I1080" s="26" t="s">
        <v>2500</v>
      </c>
      <c r="J1080" s="32">
        <v>2496</v>
      </c>
      <c r="K1080" s="32">
        <v>5990</v>
      </c>
      <c r="L1080" s="51"/>
      <c r="M1080" s="51"/>
      <c r="N1080" s="51"/>
      <c r="O1080" s="44">
        <f t="shared" si="32"/>
        <v>0</v>
      </c>
      <c r="P1080" s="56">
        <f t="shared" si="33"/>
        <v>0</v>
      </c>
    </row>
    <row r="1081" spans="1:16" s="6" customFormat="1" ht="42" customHeight="1">
      <c r="A1081" s="18" t="s">
        <v>1190</v>
      </c>
      <c r="B1081" s="200"/>
      <c r="C1081" s="19" t="s">
        <v>2349</v>
      </c>
      <c r="D1081" s="20" t="s">
        <v>2246</v>
      </c>
      <c r="E1081" s="21">
        <v>136426</v>
      </c>
      <c r="F1081" s="22" t="s">
        <v>13</v>
      </c>
      <c r="G1081" s="22">
        <v>12</v>
      </c>
      <c r="H1081" s="22" t="s">
        <v>14</v>
      </c>
      <c r="I1081" s="22" t="s">
        <v>2500</v>
      </c>
      <c r="J1081" s="30">
        <v>2496</v>
      </c>
      <c r="K1081" s="30">
        <v>5990</v>
      </c>
      <c r="L1081" s="50"/>
      <c r="M1081" s="50"/>
      <c r="N1081" s="50"/>
      <c r="O1081" s="43">
        <f t="shared" si="32"/>
        <v>0</v>
      </c>
      <c r="P1081" s="55">
        <f t="shared" si="33"/>
        <v>0</v>
      </c>
    </row>
    <row r="1082" spans="1:16" s="6" customFormat="1" ht="44.25" customHeight="1" thickBot="1">
      <c r="A1082" s="27" t="s">
        <v>1191</v>
      </c>
      <c r="B1082" s="201"/>
      <c r="C1082" s="23" t="s">
        <v>2349</v>
      </c>
      <c r="D1082" s="24" t="s">
        <v>2247</v>
      </c>
      <c r="E1082" s="25">
        <v>136433</v>
      </c>
      <c r="F1082" s="26" t="s">
        <v>13</v>
      </c>
      <c r="G1082" s="26">
        <v>6</v>
      </c>
      <c r="H1082" s="26" t="s">
        <v>2353</v>
      </c>
      <c r="I1082" s="26" t="s">
        <v>2500</v>
      </c>
      <c r="J1082" s="32">
        <v>2496</v>
      </c>
      <c r="K1082" s="32">
        <v>5990</v>
      </c>
      <c r="L1082" s="51"/>
      <c r="M1082" s="51"/>
      <c r="N1082" s="51"/>
      <c r="O1082" s="44">
        <f t="shared" si="32"/>
        <v>0</v>
      </c>
      <c r="P1082" s="56">
        <f t="shared" si="33"/>
        <v>0</v>
      </c>
    </row>
    <row r="1083" spans="1:16" s="6" customFormat="1" ht="42" customHeight="1">
      <c r="A1083" s="18" t="s">
        <v>1192</v>
      </c>
      <c r="B1083" s="200"/>
      <c r="C1083" s="19" t="s">
        <v>2349</v>
      </c>
      <c r="D1083" s="20" t="s">
        <v>2248</v>
      </c>
      <c r="E1083" s="21">
        <v>136440</v>
      </c>
      <c r="F1083" s="22" t="s">
        <v>13</v>
      </c>
      <c r="G1083" s="22">
        <v>12</v>
      </c>
      <c r="H1083" s="22" t="s">
        <v>14</v>
      </c>
      <c r="I1083" s="22" t="s">
        <v>2500</v>
      </c>
      <c r="J1083" s="30">
        <v>2496</v>
      </c>
      <c r="K1083" s="30">
        <v>5990</v>
      </c>
      <c r="L1083" s="50"/>
      <c r="M1083" s="50"/>
      <c r="N1083" s="50"/>
      <c r="O1083" s="43">
        <f t="shared" si="32"/>
        <v>0</v>
      </c>
      <c r="P1083" s="55">
        <f t="shared" si="33"/>
        <v>0</v>
      </c>
    </row>
    <row r="1084" spans="1:16" s="6" customFormat="1" ht="44.25" customHeight="1" thickBot="1">
      <c r="A1084" s="27" t="s">
        <v>1193</v>
      </c>
      <c r="B1084" s="201"/>
      <c r="C1084" s="23" t="s">
        <v>2349</v>
      </c>
      <c r="D1084" s="24" t="s">
        <v>2249</v>
      </c>
      <c r="E1084" s="25">
        <v>136447</v>
      </c>
      <c r="F1084" s="26" t="s">
        <v>13</v>
      </c>
      <c r="G1084" s="26">
        <v>6</v>
      </c>
      <c r="H1084" s="26" t="s">
        <v>2353</v>
      </c>
      <c r="I1084" s="26" t="s">
        <v>2500</v>
      </c>
      <c r="J1084" s="32">
        <v>2496</v>
      </c>
      <c r="K1084" s="32">
        <v>5990</v>
      </c>
      <c r="L1084" s="51"/>
      <c r="M1084" s="51"/>
      <c r="N1084" s="51"/>
      <c r="O1084" s="44">
        <f t="shared" si="32"/>
        <v>0</v>
      </c>
      <c r="P1084" s="56">
        <f t="shared" si="33"/>
        <v>0</v>
      </c>
    </row>
    <row r="1085" spans="1:16" s="6" customFormat="1" ht="42" customHeight="1">
      <c r="A1085" s="18" t="s">
        <v>1194</v>
      </c>
      <c r="B1085" s="200"/>
      <c r="C1085" s="19" t="s">
        <v>2349</v>
      </c>
      <c r="D1085" s="20" t="s">
        <v>2250</v>
      </c>
      <c r="E1085" s="21">
        <v>136454</v>
      </c>
      <c r="F1085" s="22" t="s">
        <v>13</v>
      </c>
      <c r="G1085" s="22">
        <v>12</v>
      </c>
      <c r="H1085" s="22" t="s">
        <v>14</v>
      </c>
      <c r="I1085" s="22" t="s">
        <v>2500</v>
      </c>
      <c r="J1085" s="30">
        <v>2496</v>
      </c>
      <c r="K1085" s="30">
        <v>5990</v>
      </c>
      <c r="L1085" s="50"/>
      <c r="M1085" s="50"/>
      <c r="N1085" s="50"/>
      <c r="O1085" s="43">
        <f t="shared" si="32"/>
        <v>0</v>
      </c>
      <c r="P1085" s="55">
        <f t="shared" si="33"/>
        <v>0</v>
      </c>
    </row>
    <row r="1086" spans="1:16" s="6" customFormat="1" ht="44.25" customHeight="1" thickBot="1">
      <c r="A1086" s="27" t="s">
        <v>1195</v>
      </c>
      <c r="B1086" s="201"/>
      <c r="C1086" s="23" t="s">
        <v>2349</v>
      </c>
      <c r="D1086" s="24" t="s">
        <v>2251</v>
      </c>
      <c r="E1086" s="25">
        <v>136461</v>
      </c>
      <c r="F1086" s="26" t="s">
        <v>13</v>
      </c>
      <c r="G1086" s="26">
        <v>6</v>
      </c>
      <c r="H1086" s="26" t="s">
        <v>2353</v>
      </c>
      <c r="I1086" s="26" t="s">
        <v>2500</v>
      </c>
      <c r="J1086" s="32">
        <v>2496</v>
      </c>
      <c r="K1086" s="32">
        <v>5990</v>
      </c>
      <c r="L1086" s="51"/>
      <c r="M1086" s="51"/>
      <c r="N1086" s="51"/>
      <c r="O1086" s="44">
        <f t="shared" si="32"/>
        <v>0</v>
      </c>
      <c r="P1086" s="56">
        <f t="shared" si="33"/>
        <v>0</v>
      </c>
    </row>
    <row r="1087" spans="1:16" s="6" customFormat="1" ht="42" customHeight="1">
      <c r="A1087" s="18" t="s">
        <v>1196</v>
      </c>
      <c r="B1087" s="200"/>
      <c r="C1087" s="19" t="s">
        <v>2349</v>
      </c>
      <c r="D1087" s="20" t="s">
        <v>2252</v>
      </c>
      <c r="E1087" s="21">
        <v>136468</v>
      </c>
      <c r="F1087" s="22" t="s">
        <v>13</v>
      </c>
      <c r="G1087" s="22">
        <v>12</v>
      </c>
      <c r="H1087" s="22" t="s">
        <v>14</v>
      </c>
      <c r="I1087" s="22" t="s">
        <v>2500</v>
      </c>
      <c r="J1087" s="30">
        <v>2496</v>
      </c>
      <c r="K1087" s="30">
        <v>5990</v>
      </c>
      <c r="L1087" s="50"/>
      <c r="M1087" s="50"/>
      <c r="N1087" s="50"/>
      <c r="O1087" s="43">
        <f t="shared" si="32"/>
        <v>0</v>
      </c>
      <c r="P1087" s="55">
        <f t="shared" si="33"/>
        <v>0</v>
      </c>
    </row>
    <row r="1088" spans="1:16" s="6" customFormat="1" ht="44.25" customHeight="1" thickBot="1">
      <c r="A1088" s="27" t="s">
        <v>1197</v>
      </c>
      <c r="B1088" s="201"/>
      <c r="C1088" s="23" t="s">
        <v>2349</v>
      </c>
      <c r="D1088" s="24" t="s">
        <v>2253</v>
      </c>
      <c r="E1088" s="25">
        <v>136475</v>
      </c>
      <c r="F1088" s="26" t="s">
        <v>13</v>
      </c>
      <c r="G1088" s="26">
        <v>6</v>
      </c>
      <c r="H1088" s="26" t="s">
        <v>2353</v>
      </c>
      <c r="I1088" s="26" t="s">
        <v>2500</v>
      </c>
      <c r="J1088" s="32">
        <v>2496</v>
      </c>
      <c r="K1088" s="32">
        <v>5990</v>
      </c>
      <c r="L1088" s="51"/>
      <c r="M1088" s="51"/>
      <c r="N1088" s="51"/>
      <c r="O1088" s="44">
        <f t="shared" si="32"/>
        <v>0</v>
      </c>
      <c r="P1088" s="56">
        <f t="shared" si="33"/>
        <v>0</v>
      </c>
    </row>
    <row r="1089" spans="1:16" s="6" customFormat="1" ht="42" customHeight="1">
      <c r="A1089" s="18" t="s">
        <v>1198</v>
      </c>
      <c r="B1089" s="200"/>
      <c r="C1089" s="19" t="s">
        <v>2349</v>
      </c>
      <c r="D1089" s="20" t="s">
        <v>2254</v>
      </c>
      <c r="E1089" s="21">
        <v>136482</v>
      </c>
      <c r="F1089" s="22" t="s">
        <v>13</v>
      </c>
      <c r="G1089" s="22">
        <v>12</v>
      </c>
      <c r="H1089" s="22" t="s">
        <v>14</v>
      </c>
      <c r="I1089" s="22" t="s">
        <v>2500</v>
      </c>
      <c r="J1089" s="30">
        <v>2496</v>
      </c>
      <c r="K1089" s="30">
        <v>5990</v>
      </c>
      <c r="L1089" s="50"/>
      <c r="M1089" s="50"/>
      <c r="N1089" s="50"/>
      <c r="O1089" s="43">
        <f t="shared" si="32"/>
        <v>0</v>
      </c>
      <c r="P1089" s="55">
        <f t="shared" si="33"/>
        <v>0</v>
      </c>
    </row>
    <row r="1090" spans="1:16" s="6" customFormat="1" ht="44.25" customHeight="1" thickBot="1">
      <c r="A1090" s="27" t="s">
        <v>1199</v>
      </c>
      <c r="B1090" s="201"/>
      <c r="C1090" s="23" t="s">
        <v>2349</v>
      </c>
      <c r="D1090" s="24" t="s">
        <v>2255</v>
      </c>
      <c r="E1090" s="25">
        <v>136489</v>
      </c>
      <c r="F1090" s="26" t="s">
        <v>13</v>
      </c>
      <c r="G1090" s="26">
        <v>6</v>
      </c>
      <c r="H1090" s="26" t="s">
        <v>2353</v>
      </c>
      <c r="I1090" s="26" t="s">
        <v>2500</v>
      </c>
      <c r="J1090" s="32">
        <v>2496</v>
      </c>
      <c r="K1090" s="32">
        <v>5990</v>
      </c>
      <c r="L1090" s="51"/>
      <c r="M1090" s="51"/>
      <c r="N1090" s="51"/>
      <c r="O1090" s="44">
        <f t="shared" si="32"/>
        <v>0</v>
      </c>
      <c r="P1090" s="56">
        <f t="shared" si="33"/>
        <v>0</v>
      </c>
    </row>
    <row r="1091" spans="1:16" s="6" customFormat="1" ht="42" customHeight="1">
      <c r="A1091" s="18" t="s">
        <v>1200</v>
      </c>
      <c r="B1091" s="200"/>
      <c r="C1091" s="19" t="s">
        <v>2349</v>
      </c>
      <c r="D1091" s="20" t="s">
        <v>2256</v>
      </c>
      <c r="E1091" s="21">
        <v>136496</v>
      </c>
      <c r="F1091" s="22" t="s">
        <v>13</v>
      </c>
      <c r="G1091" s="22">
        <v>12</v>
      </c>
      <c r="H1091" s="22" t="s">
        <v>14</v>
      </c>
      <c r="I1091" s="22" t="s">
        <v>2500</v>
      </c>
      <c r="J1091" s="30">
        <v>2496</v>
      </c>
      <c r="K1091" s="30">
        <v>5990</v>
      </c>
      <c r="L1091" s="50"/>
      <c r="M1091" s="50"/>
      <c r="N1091" s="50"/>
      <c r="O1091" s="43">
        <f t="shared" si="32"/>
        <v>0</v>
      </c>
      <c r="P1091" s="55">
        <f t="shared" si="33"/>
        <v>0</v>
      </c>
    </row>
    <row r="1092" spans="1:16" s="6" customFormat="1" ht="44.25" customHeight="1" thickBot="1">
      <c r="A1092" s="27" t="s">
        <v>1201</v>
      </c>
      <c r="B1092" s="201"/>
      <c r="C1092" s="23" t="s">
        <v>2349</v>
      </c>
      <c r="D1092" s="24" t="s">
        <v>2257</v>
      </c>
      <c r="E1092" s="25">
        <v>136503</v>
      </c>
      <c r="F1092" s="26" t="s">
        <v>13</v>
      </c>
      <c r="G1092" s="26">
        <v>6</v>
      </c>
      <c r="H1092" s="26" t="s">
        <v>2353</v>
      </c>
      <c r="I1092" s="26" t="s">
        <v>2500</v>
      </c>
      <c r="J1092" s="32">
        <v>2496</v>
      </c>
      <c r="K1092" s="32">
        <v>5990</v>
      </c>
      <c r="L1092" s="51"/>
      <c r="M1092" s="51"/>
      <c r="N1092" s="51"/>
      <c r="O1092" s="44">
        <f t="shared" si="32"/>
        <v>0</v>
      </c>
      <c r="P1092" s="56">
        <f t="shared" si="33"/>
        <v>0</v>
      </c>
    </row>
    <row r="1093" spans="1:16" s="6" customFormat="1" ht="42" customHeight="1">
      <c r="A1093" s="18" t="s">
        <v>1202</v>
      </c>
      <c r="B1093" s="200"/>
      <c r="C1093" s="19" t="s">
        <v>2349</v>
      </c>
      <c r="D1093" s="20" t="s">
        <v>2258</v>
      </c>
      <c r="E1093" s="21">
        <v>136510</v>
      </c>
      <c r="F1093" s="22" t="s">
        <v>13</v>
      </c>
      <c r="G1093" s="22">
        <v>12</v>
      </c>
      <c r="H1093" s="22" t="s">
        <v>14</v>
      </c>
      <c r="I1093" s="22" t="s">
        <v>2500</v>
      </c>
      <c r="J1093" s="30">
        <v>2496</v>
      </c>
      <c r="K1093" s="30">
        <v>5990</v>
      </c>
      <c r="L1093" s="50"/>
      <c r="M1093" s="50"/>
      <c r="N1093" s="50"/>
      <c r="O1093" s="43">
        <f t="shared" si="32"/>
        <v>0</v>
      </c>
      <c r="P1093" s="55">
        <f t="shared" si="33"/>
        <v>0</v>
      </c>
    </row>
    <row r="1094" spans="1:16" s="6" customFormat="1" ht="44.25" customHeight="1" thickBot="1">
      <c r="A1094" s="27" t="s">
        <v>1203</v>
      </c>
      <c r="B1094" s="201"/>
      <c r="C1094" s="23" t="s">
        <v>2349</v>
      </c>
      <c r="D1094" s="24" t="s">
        <v>2259</v>
      </c>
      <c r="E1094" s="25">
        <v>136517</v>
      </c>
      <c r="F1094" s="26" t="s">
        <v>13</v>
      </c>
      <c r="G1094" s="26">
        <v>6</v>
      </c>
      <c r="H1094" s="26" t="s">
        <v>2353</v>
      </c>
      <c r="I1094" s="26" t="s">
        <v>2500</v>
      </c>
      <c r="J1094" s="32">
        <v>2496</v>
      </c>
      <c r="K1094" s="32">
        <v>5990</v>
      </c>
      <c r="L1094" s="51"/>
      <c r="M1094" s="51"/>
      <c r="N1094" s="51"/>
      <c r="O1094" s="44">
        <f t="shared" si="32"/>
        <v>0</v>
      </c>
      <c r="P1094" s="56">
        <f t="shared" si="33"/>
        <v>0</v>
      </c>
    </row>
    <row r="1095" spans="1:16" s="6" customFormat="1" ht="42" customHeight="1">
      <c r="A1095" s="18" t="s">
        <v>1204</v>
      </c>
      <c r="B1095" s="200"/>
      <c r="C1095" s="19" t="s">
        <v>2349</v>
      </c>
      <c r="D1095" s="20" t="s">
        <v>2260</v>
      </c>
      <c r="E1095" s="21">
        <v>136524</v>
      </c>
      <c r="F1095" s="22" t="s">
        <v>13</v>
      </c>
      <c r="G1095" s="22">
        <v>12</v>
      </c>
      <c r="H1095" s="22" t="s">
        <v>14</v>
      </c>
      <c r="I1095" s="22" t="s">
        <v>2500</v>
      </c>
      <c r="J1095" s="30">
        <v>2496</v>
      </c>
      <c r="K1095" s="30">
        <v>5990</v>
      </c>
      <c r="L1095" s="50"/>
      <c r="M1095" s="50"/>
      <c r="N1095" s="50"/>
      <c r="O1095" s="43">
        <f t="shared" si="32"/>
        <v>0</v>
      </c>
      <c r="P1095" s="55">
        <f t="shared" si="33"/>
        <v>0</v>
      </c>
    </row>
    <row r="1096" spans="1:16" s="6" customFormat="1" ht="44.25" customHeight="1" thickBot="1">
      <c r="A1096" s="27" t="s">
        <v>1205</v>
      </c>
      <c r="B1096" s="201"/>
      <c r="C1096" s="23" t="s">
        <v>2349</v>
      </c>
      <c r="D1096" s="24" t="s">
        <v>2261</v>
      </c>
      <c r="E1096" s="25">
        <v>136531</v>
      </c>
      <c r="F1096" s="26" t="s">
        <v>13</v>
      </c>
      <c r="G1096" s="26">
        <v>6</v>
      </c>
      <c r="H1096" s="26" t="s">
        <v>2353</v>
      </c>
      <c r="I1096" s="26" t="s">
        <v>2500</v>
      </c>
      <c r="J1096" s="32">
        <v>2496</v>
      </c>
      <c r="K1096" s="32">
        <v>5990</v>
      </c>
      <c r="L1096" s="51"/>
      <c r="M1096" s="51"/>
      <c r="N1096" s="51"/>
      <c r="O1096" s="44">
        <f t="shared" si="32"/>
        <v>0</v>
      </c>
      <c r="P1096" s="56">
        <f t="shared" si="33"/>
        <v>0</v>
      </c>
    </row>
    <row r="1097" spans="1:16" s="6" customFormat="1" ht="42" customHeight="1">
      <c r="A1097" s="18" t="s">
        <v>1206</v>
      </c>
      <c r="B1097" s="200"/>
      <c r="C1097" s="19" t="s">
        <v>2350</v>
      </c>
      <c r="D1097" s="20" t="s">
        <v>2262</v>
      </c>
      <c r="E1097" s="21">
        <v>136538</v>
      </c>
      <c r="F1097" s="22" t="s">
        <v>2373</v>
      </c>
      <c r="G1097" s="22">
        <v>12</v>
      </c>
      <c r="H1097" s="22" t="s">
        <v>34</v>
      </c>
      <c r="I1097" s="22" t="s">
        <v>2500</v>
      </c>
      <c r="J1097" s="30">
        <v>2079</v>
      </c>
      <c r="K1097" s="30">
        <v>4990</v>
      </c>
      <c r="L1097" s="50"/>
      <c r="M1097" s="50"/>
      <c r="N1097" s="50"/>
      <c r="O1097" s="43">
        <f t="shared" ref="O1097:O1160" si="34">L1097+M1097+N1097</f>
        <v>0</v>
      </c>
      <c r="P1097" s="55">
        <f t="shared" ref="P1097:P1160" si="35">J1097*O1097</f>
        <v>0</v>
      </c>
    </row>
    <row r="1098" spans="1:16" s="6" customFormat="1" ht="44.25" customHeight="1" thickBot="1">
      <c r="A1098" s="27" t="s">
        <v>1207</v>
      </c>
      <c r="B1098" s="201"/>
      <c r="C1098" s="23" t="s">
        <v>2350</v>
      </c>
      <c r="D1098" s="24" t="s">
        <v>2263</v>
      </c>
      <c r="E1098" s="25">
        <v>136546</v>
      </c>
      <c r="F1098" s="26" t="s">
        <v>2373</v>
      </c>
      <c r="G1098" s="26">
        <v>6</v>
      </c>
      <c r="H1098" s="26" t="s">
        <v>2354</v>
      </c>
      <c r="I1098" s="26" t="s">
        <v>2500</v>
      </c>
      <c r="J1098" s="32">
        <v>2079</v>
      </c>
      <c r="K1098" s="32">
        <v>4990</v>
      </c>
      <c r="L1098" s="51"/>
      <c r="M1098" s="51"/>
      <c r="N1098" s="51"/>
      <c r="O1098" s="44">
        <f t="shared" si="34"/>
        <v>0</v>
      </c>
      <c r="P1098" s="56">
        <f t="shared" si="35"/>
        <v>0</v>
      </c>
    </row>
    <row r="1099" spans="1:16" s="6" customFormat="1" ht="42" customHeight="1">
      <c r="A1099" s="18" t="s">
        <v>1208</v>
      </c>
      <c r="B1099" s="200"/>
      <c r="C1099" s="19" t="s">
        <v>2350</v>
      </c>
      <c r="D1099" s="20" t="s">
        <v>2264</v>
      </c>
      <c r="E1099" s="21">
        <v>136554</v>
      </c>
      <c r="F1099" s="22" t="s">
        <v>2373</v>
      </c>
      <c r="G1099" s="22">
        <v>12</v>
      </c>
      <c r="H1099" s="22" t="s">
        <v>34</v>
      </c>
      <c r="I1099" s="22" t="s">
        <v>2500</v>
      </c>
      <c r="J1099" s="30">
        <v>2079</v>
      </c>
      <c r="K1099" s="30">
        <v>4990</v>
      </c>
      <c r="L1099" s="50"/>
      <c r="M1099" s="50"/>
      <c r="N1099" s="50"/>
      <c r="O1099" s="43">
        <f t="shared" si="34"/>
        <v>0</v>
      </c>
      <c r="P1099" s="55">
        <f t="shared" si="35"/>
        <v>0</v>
      </c>
    </row>
    <row r="1100" spans="1:16" s="6" customFormat="1" ht="44.25" customHeight="1" thickBot="1">
      <c r="A1100" s="27" t="s">
        <v>1209</v>
      </c>
      <c r="B1100" s="201"/>
      <c r="C1100" s="23" t="s">
        <v>2350</v>
      </c>
      <c r="D1100" s="24" t="s">
        <v>2265</v>
      </c>
      <c r="E1100" s="25">
        <v>136562</v>
      </c>
      <c r="F1100" s="26" t="s">
        <v>2373</v>
      </c>
      <c r="G1100" s="26">
        <v>6</v>
      </c>
      <c r="H1100" s="26" t="s">
        <v>2354</v>
      </c>
      <c r="I1100" s="26" t="s">
        <v>2500</v>
      </c>
      <c r="J1100" s="32">
        <v>2079</v>
      </c>
      <c r="K1100" s="32">
        <v>4990</v>
      </c>
      <c r="L1100" s="51"/>
      <c r="M1100" s="51"/>
      <c r="N1100" s="51"/>
      <c r="O1100" s="44">
        <f t="shared" si="34"/>
        <v>0</v>
      </c>
      <c r="P1100" s="56">
        <f t="shared" si="35"/>
        <v>0</v>
      </c>
    </row>
    <row r="1101" spans="1:16" s="6" customFormat="1" ht="42" customHeight="1">
      <c r="A1101" s="18" t="s">
        <v>1210</v>
      </c>
      <c r="B1101" s="200"/>
      <c r="C1101" s="19" t="s">
        <v>2350</v>
      </c>
      <c r="D1101" s="20" t="s">
        <v>2266</v>
      </c>
      <c r="E1101" s="21">
        <v>136570</v>
      </c>
      <c r="F1101" s="22" t="s">
        <v>2373</v>
      </c>
      <c r="G1101" s="22">
        <v>12</v>
      </c>
      <c r="H1101" s="22" t="s">
        <v>34</v>
      </c>
      <c r="I1101" s="22" t="s">
        <v>2500</v>
      </c>
      <c r="J1101" s="30">
        <v>2079</v>
      </c>
      <c r="K1101" s="30">
        <v>4990</v>
      </c>
      <c r="L1101" s="50"/>
      <c r="M1101" s="50"/>
      <c r="N1101" s="50"/>
      <c r="O1101" s="43">
        <f t="shared" si="34"/>
        <v>0</v>
      </c>
      <c r="P1101" s="55">
        <f t="shared" si="35"/>
        <v>0</v>
      </c>
    </row>
    <row r="1102" spans="1:16" s="6" customFormat="1" ht="44.25" customHeight="1" thickBot="1">
      <c r="A1102" s="27" t="s">
        <v>1211</v>
      </c>
      <c r="B1102" s="201"/>
      <c r="C1102" s="23" t="s">
        <v>2350</v>
      </c>
      <c r="D1102" s="24" t="s">
        <v>2267</v>
      </c>
      <c r="E1102" s="25">
        <v>136578</v>
      </c>
      <c r="F1102" s="26" t="s">
        <v>2373</v>
      </c>
      <c r="G1102" s="26">
        <v>6</v>
      </c>
      <c r="H1102" s="26" t="s">
        <v>2354</v>
      </c>
      <c r="I1102" s="26" t="s">
        <v>2500</v>
      </c>
      <c r="J1102" s="32">
        <v>2079</v>
      </c>
      <c r="K1102" s="32">
        <v>4990</v>
      </c>
      <c r="L1102" s="51"/>
      <c r="M1102" s="51"/>
      <c r="N1102" s="51"/>
      <c r="O1102" s="44">
        <f t="shared" si="34"/>
        <v>0</v>
      </c>
      <c r="P1102" s="56">
        <f t="shared" si="35"/>
        <v>0</v>
      </c>
    </row>
    <row r="1103" spans="1:16" s="6" customFormat="1" ht="42" customHeight="1">
      <c r="A1103" s="18" t="s">
        <v>1212</v>
      </c>
      <c r="B1103" s="200"/>
      <c r="C1103" s="19" t="s">
        <v>2350</v>
      </c>
      <c r="D1103" s="20" t="s">
        <v>2268</v>
      </c>
      <c r="E1103" s="21">
        <v>136586</v>
      </c>
      <c r="F1103" s="22" t="s">
        <v>2373</v>
      </c>
      <c r="G1103" s="22">
        <v>12</v>
      </c>
      <c r="H1103" s="22" t="s">
        <v>34</v>
      </c>
      <c r="I1103" s="22" t="s">
        <v>2500</v>
      </c>
      <c r="J1103" s="30">
        <v>2079</v>
      </c>
      <c r="K1103" s="30">
        <v>4990</v>
      </c>
      <c r="L1103" s="50"/>
      <c r="M1103" s="50"/>
      <c r="N1103" s="50"/>
      <c r="O1103" s="43">
        <f t="shared" si="34"/>
        <v>0</v>
      </c>
      <c r="P1103" s="55">
        <f t="shared" si="35"/>
        <v>0</v>
      </c>
    </row>
    <row r="1104" spans="1:16" s="6" customFormat="1" ht="44.25" customHeight="1" thickBot="1">
      <c r="A1104" s="27" t="s">
        <v>1213</v>
      </c>
      <c r="B1104" s="201"/>
      <c r="C1104" s="23" t="s">
        <v>2350</v>
      </c>
      <c r="D1104" s="24" t="s">
        <v>2269</v>
      </c>
      <c r="E1104" s="25">
        <v>136594</v>
      </c>
      <c r="F1104" s="26" t="s">
        <v>2373</v>
      </c>
      <c r="G1104" s="26">
        <v>6</v>
      </c>
      <c r="H1104" s="26" t="s">
        <v>2354</v>
      </c>
      <c r="I1104" s="26" t="s">
        <v>2500</v>
      </c>
      <c r="J1104" s="32">
        <v>2079</v>
      </c>
      <c r="K1104" s="32">
        <v>4990</v>
      </c>
      <c r="L1104" s="51"/>
      <c r="M1104" s="51"/>
      <c r="N1104" s="51"/>
      <c r="O1104" s="44">
        <f t="shared" si="34"/>
        <v>0</v>
      </c>
      <c r="P1104" s="56">
        <f t="shared" si="35"/>
        <v>0</v>
      </c>
    </row>
    <row r="1105" spans="1:16" ht="17" thickBot="1">
      <c r="A1105" s="205" t="s">
        <v>2515</v>
      </c>
      <c r="B1105" s="206"/>
      <c r="C1105" s="206"/>
      <c r="D1105" s="206"/>
      <c r="E1105" s="206"/>
      <c r="F1105" s="206"/>
      <c r="G1105" s="206"/>
      <c r="H1105" s="206"/>
      <c r="I1105" s="206"/>
      <c r="J1105" s="206"/>
      <c r="K1105" s="206"/>
      <c r="L1105" s="206"/>
      <c r="M1105" s="206"/>
      <c r="N1105" s="206"/>
      <c r="O1105" s="206"/>
      <c r="P1105" s="207"/>
    </row>
    <row r="1106" spans="1:16" s="6" customFormat="1" ht="83.25" customHeight="1" thickBot="1">
      <c r="A1106" s="12" t="s">
        <v>1214</v>
      </c>
      <c r="B1106" s="12"/>
      <c r="C1106" s="13" t="s">
        <v>312</v>
      </c>
      <c r="D1106" s="14" t="s">
        <v>297</v>
      </c>
      <c r="E1106" s="21">
        <v>109966</v>
      </c>
      <c r="F1106" s="15" t="s">
        <v>2514</v>
      </c>
      <c r="G1106" s="15">
        <v>6</v>
      </c>
      <c r="H1106" s="15" t="s">
        <v>2514</v>
      </c>
      <c r="I1106" s="15" t="s">
        <v>2500</v>
      </c>
      <c r="J1106" s="31">
        <v>3329</v>
      </c>
      <c r="K1106" s="31">
        <v>7990</v>
      </c>
      <c r="L1106" s="52"/>
      <c r="M1106" s="52"/>
      <c r="N1106" s="52"/>
      <c r="O1106" s="45">
        <f t="shared" si="34"/>
        <v>0</v>
      </c>
      <c r="P1106" s="57">
        <f t="shared" si="35"/>
        <v>0</v>
      </c>
    </row>
    <row r="1107" spans="1:16" s="6" customFormat="1" ht="83.25" customHeight="1" thickBot="1">
      <c r="A1107" s="12" t="s">
        <v>1215</v>
      </c>
      <c r="B1107" s="12"/>
      <c r="C1107" s="16" t="s">
        <v>312</v>
      </c>
      <c r="D1107" s="14" t="s">
        <v>2270</v>
      </c>
      <c r="E1107" s="21">
        <v>136602</v>
      </c>
      <c r="F1107" s="17" t="s">
        <v>2514</v>
      </c>
      <c r="G1107" s="17">
        <v>6</v>
      </c>
      <c r="H1107" s="17" t="s">
        <v>2514</v>
      </c>
      <c r="I1107" s="17" t="s">
        <v>2500</v>
      </c>
      <c r="J1107" s="31">
        <v>3329</v>
      </c>
      <c r="K1107" s="31">
        <v>7990</v>
      </c>
      <c r="L1107" s="52"/>
      <c r="M1107" s="52"/>
      <c r="N1107" s="52"/>
      <c r="O1107" s="45">
        <f t="shared" si="34"/>
        <v>0</v>
      </c>
      <c r="P1107" s="57">
        <f t="shared" si="35"/>
        <v>0</v>
      </c>
    </row>
    <row r="1108" spans="1:16" s="6" customFormat="1" ht="83.25" customHeight="1" thickBot="1">
      <c r="A1108" s="12" t="s">
        <v>1216</v>
      </c>
      <c r="B1108" s="12"/>
      <c r="C1108" s="16" t="s">
        <v>312</v>
      </c>
      <c r="D1108" s="14" t="s">
        <v>2271</v>
      </c>
      <c r="E1108" s="21">
        <v>136603</v>
      </c>
      <c r="F1108" s="17" t="s">
        <v>2514</v>
      </c>
      <c r="G1108" s="17">
        <v>6</v>
      </c>
      <c r="H1108" s="17" t="s">
        <v>2514</v>
      </c>
      <c r="I1108" s="17" t="s">
        <v>2500</v>
      </c>
      <c r="J1108" s="31">
        <v>3329</v>
      </c>
      <c r="K1108" s="31">
        <v>7990</v>
      </c>
      <c r="L1108" s="52"/>
      <c r="M1108" s="52"/>
      <c r="N1108" s="52"/>
      <c r="O1108" s="45">
        <f t="shared" si="34"/>
        <v>0</v>
      </c>
      <c r="P1108" s="57">
        <f t="shared" si="35"/>
        <v>0</v>
      </c>
    </row>
    <row r="1109" spans="1:16" s="6" customFormat="1" ht="83.25" customHeight="1" thickBot="1">
      <c r="A1109" s="12" t="s">
        <v>1217</v>
      </c>
      <c r="B1109" s="12"/>
      <c r="C1109" s="16" t="s">
        <v>312</v>
      </c>
      <c r="D1109" s="14" t="s">
        <v>2272</v>
      </c>
      <c r="E1109" s="21">
        <v>136604</v>
      </c>
      <c r="F1109" s="17" t="s">
        <v>2514</v>
      </c>
      <c r="G1109" s="17">
        <v>6</v>
      </c>
      <c r="H1109" s="17" t="s">
        <v>2514</v>
      </c>
      <c r="I1109" s="17" t="s">
        <v>2500</v>
      </c>
      <c r="J1109" s="31">
        <v>3329</v>
      </c>
      <c r="K1109" s="31">
        <v>7990</v>
      </c>
      <c r="L1109" s="52"/>
      <c r="M1109" s="52"/>
      <c r="N1109" s="52"/>
      <c r="O1109" s="45">
        <f t="shared" si="34"/>
        <v>0</v>
      </c>
      <c r="P1109" s="57">
        <f t="shared" si="35"/>
        <v>0</v>
      </c>
    </row>
    <row r="1110" spans="1:16" s="6" customFormat="1" ht="83.25" customHeight="1" thickBot="1">
      <c r="A1110" s="12" t="s">
        <v>1218</v>
      </c>
      <c r="B1110" s="12"/>
      <c r="C1110" s="16" t="s">
        <v>312</v>
      </c>
      <c r="D1110" s="14" t="s">
        <v>2273</v>
      </c>
      <c r="E1110" s="21">
        <v>136605</v>
      </c>
      <c r="F1110" s="17" t="s">
        <v>2514</v>
      </c>
      <c r="G1110" s="17">
        <v>6</v>
      </c>
      <c r="H1110" s="17" t="s">
        <v>2514</v>
      </c>
      <c r="I1110" s="17" t="s">
        <v>2500</v>
      </c>
      <c r="J1110" s="31">
        <v>3329</v>
      </c>
      <c r="K1110" s="31">
        <v>7990</v>
      </c>
      <c r="L1110" s="52"/>
      <c r="M1110" s="52"/>
      <c r="N1110" s="52"/>
      <c r="O1110" s="45">
        <f t="shared" si="34"/>
        <v>0</v>
      </c>
      <c r="P1110" s="57">
        <f t="shared" si="35"/>
        <v>0</v>
      </c>
    </row>
    <row r="1111" spans="1:16" s="6" customFormat="1" ht="83.25" customHeight="1" thickBot="1">
      <c r="A1111" s="12" t="s">
        <v>1219</v>
      </c>
      <c r="B1111" s="12"/>
      <c r="C1111" s="16" t="s">
        <v>312</v>
      </c>
      <c r="D1111" s="14" t="s">
        <v>2274</v>
      </c>
      <c r="E1111" s="21">
        <v>136606</v>
      </c>
      <c r="F1111" s="17" t="s">
        <v>2514</v>
      </c>
      <c r="G1111" s="17">
        <v>6</v>
      </c>
      <c r="H1111" s="17" t="s">
        <v>2514</v>
      </c>
      <c r="I1111" s="17" t="s">
        <v>2500</v>
      </c>
      <c r="J1111" s="31">
        <v>3329</v>
      </c>
      <c r="K1111" s="31">
        <v>7990</v>
      </c>
      <c r="L1111" s="52"/>
      <c r="M1111" s="52"/>
      <c r="N1111" s="52"/>
      <c r="O1111" s="45">
        <f t="shared" si="34"/>
        <v>0</v>
      </c>
      <c r="P1111" s="57">
        <f t="shared" si="35"/>
        <v>0</v>
      </c>
    </row>
    <row r="1112" spans="1:16" s="6" customFormat="1" ht="83.25" customHeight="1" thickBot="1">
      <c r="A1112" s="12" t="s">
        <v>1220</v>
      </c>
      <c r="B1112" s="12"/>
      <c r="C1112" s="16" t="s">
        <v>312</v>
      </c>
      <c r="D1112" s="14" t="s">
        <v>2275</v>
      </c>
      <c r="E1112" s="21">
        <v>136607</v>
      </c>
      <c r="F1112" s="17" t="s">
        <v>2514</v>
      </c>
      <c r="G1112" s="17">
        <v>6</v>
      </c>
      <c r="H1112" s="17" t="s">
        <v>2514</v>
      </c>
      <c r="I1112" s="17" t="s">
        <v>2500</v>
      </c>
      <c r="J1112" s="31">
        <v>3329</v>
      </c>
      <c r="K1112" s="31">
        <v>7990</v>
      </c>
      <c r="L1112" s="52"/>
      <c r="M1112" s="52"/>
      <c r="N1112" s="52"/>
      <c r="O1112" s="45">
        <f t="shared" si="34"/>
        <v>0</v>
      </c>
      <c r="P1112" s="57">
        <f t="shared" si="35"/>
        <v>0</v>
      </c>
    </row>
    <row r="1113" spans="1:16" s="6" customFormat="1" ht="83.25" customHeight="1" thickBot="1">
      <c r="A1113" s="12" t="s">
        <v>1221</v>
      </c>
      <c r="B1113" s="12"/>
      <c r="C1113" s="16" t="s">
        <v>2351</v>
      </c>
      <c r="D1113" s="14" t="s">
        <v>2276</v>
      </c>
      <c r="E1113" s="21">
        <v>136608</v>
      </c>
      <c r="F1113" s="17" t="s">
        <v>2514</v>
      </c>
      <c r="G1113" s="17">
        <v>6</v>
      </c>
      <c r="H1113" s="17" t="s">
        <v>2514</v>
      </c>
      <c r="I1113" s="17" t="s">
        <v>2500</v>
      </c>
      <c r="J1113" s="31">
        <v>4163</v>
      </c>
      <c r="K1113" s="31">
        <v>9990</v>
      </c>
      <c r="L1113" s="52"/>
      <c r="M1113" s="52"/>
      <c r="N1113" s="52"/>
      <c r="O1113" s="45">
        <f t="shared" si="34"/>
        <v>0</v>
      </c>
      <c r="P1113" s="57">
        <f t="shared" si="35"/>
        <v>0</v>
      </c>
    </row>
    <row r="1114" spans="1:16" s="6" customFormat="1" ht="83.25" customHeight="1" thickBot="1">
      <c r="A1114" s="12" t="s">
        <v>1222</v>
      </c>
      <c r="B1114" s="12"/>
      <c r="C1114" s="16" t="s">
        <v>2351</v>
      </c>
      <c r="D1114" s="14" t="s">
        <v>2277</v>
      </c>
      <c r="E1114" s="21">
        <v>136609</v>
      </c>
      <c r="F1114" s="17" t="s">
        <v>2514</v>
      </c>
      <c r="G1114" s="17">
        <v>6</v>
      </c>
      <c r="H1114" s="17" t="s">
        <v>2514</v>
      </c>
      <c r="I1114" s="17" t="s">
        <v>2500</v>
      </c>
      <c r="J1114" s="31">
        <v>4163</v>
      </c>
      <c r="K1114" s="31">
        <v>9990</v>
      </c>
      <c r="L1114" s="52"/>
      <c r="M1114" s="52"/>
      <c r="N1114" s="52"/>
      <c r="O1114" s="45">
        <f t="shared" si="34"/>
        <v>0</v>
      </c>
      <c r="P1114" s="57">
        <f t="shared" si="35"/>
        <v>0</v>
      </c>
    </row>
    <row r="1115" spans="1:16" s="6" customFormat="1" ht="83.25" customHeight="1" thickBot="1">
      <c r="A1115" s="12" t="s">
        <v>1223</v>
      </c>
      <c r="B1115" s="12"/>
      <c r="C1115" s="16" t="s">
        <v>2351</v>
      </c>
      <c r="D1115" s="14" t="s">
        <v>2278</v>
      </c>
      <c r="E1115" s="21">
        <v>136610</v>
      </c>
      <c r="F1115" s="17" t="s">
        <v>2514</v>
      </c>
      <c r="G1115" s="17">
        <v>6</v>
      </c>
      <c r="H1115" s="17" t="s">
        <v>2514</v>
      </c>
      <c r="I1115" s="17" t="s">
        <v>2500</v>
      </c>
      <c r="J1115" s="31">
        <v>4163</v>
      </c>
      <c r="K1115" s="31">
        <v>9990</v>
      </c>
      <c r="L1115" s="52"/>
      <c r="M1115" s="52"/>
      <c r="N1115" s="52"/>
      <c r="O1115" s="45">
        <f t="shared" si="34"/>
        <v>0</v>
      </c>
      <c r="P1115" s="57">
        <f t="shared" si="35"/>
        <v>0</v>
      </c>
    </row>
    <row r="1116" spans="1:16" s="6" customFormat="1" ht="83.25" customHeight="1" thickBot="1">
      <c r="A1116" s="12" t="s">
        <v>1224</v>
      </c>
      <c r="B1116" s="12"/>
      <c r="C1116" s="16" t="s">
        <v>2351</v>
      </c>
      <c r="D1116" s="14" t="s">
        <v>2279</v>
      </c>
      <c r="E1116" s="21">
        <v>136611</v>
      </c>
      <c r="F1116" s="17" t="s">
        <v>2514</v>
      </c>
      <c r="G1116" s="17">
        <v>6</v>
      </c>
      <c r="H1116" s="17" t="s">
        <v>2514</v>
      </c>
      <c r="I1116" s="17" t="s">
        <v>2500</v>
      </c>
      <c r="J1116" s="31">
        <v>4163</v>
      </c>
      <c r="K1116" s="31">
        <v>9990</v>
      </c>
      <c r="L1116" s="52"/>
      <c r="M1116" s="52"/>
      <c r="N1116" s="52"/>
      <c r="O1116" s="45">
        <f t="shared" si="34"/>
        <v>0</v>
      </c>
      <c r="P1116" s="57">
        <f t="shared" si="35"/>
        <v>0</v>
      </c>
    </row>
    <row r="1117" spans="1:16" s="6" customFormat="1" ht="83.25" customHeight="1" thickBot="1">
      <c r="A1117" s="12" t="s">
        <v>1225</v>
      </c>
      <c r="B1117" s="12"/>
      <c r="C1117" s="16" t="s">
        <v>2351</v>
      </c>
      <c r="D1117" s="14" t="s">
        <v>2280</v>
      </c>
      <c r="E1117" s="21">
        <v>136612</v>
      </c>
      <c r="F1117" s="17" t="s">
        <v>2514</v>
      </c>
      <c r="G1117" s="17">
        <v>6</v>
      </c>
      <c r="H1117" s="17" t="s">
        <v>2514</v>
      </c>
      <c r="I1117" s="17" t="s">
        <v>2500</v>
      </c>
      <c r="J1117" s="31">
        <v>4163</v>
      </c>
      <c r="K1117" s="31">
        <v>9990</v>
      </c>
      <c r="L1117" s="52"/>
      <c r="M1117" s="52"/>
      <c r="N1117" s="52"/>
      <c r="O1117" s="45">
        <f t="shared" si="34"/>
        <v>0</v>
      </c>
      <c r="P1117" s="57">
        <f t="shared" si="35"/>
        <v>0</v>
      </c>
    </row>
    <row r="1118" spans="1:16" s="6" customFormat="1" ht="83.25" customHeight="1" thickBot="1">
      <c r="A1118" s="12" t="s">
        <v>1226</v>
      </c>
      <c r="B1118" s="12"/>
      <c r="C1118" s="16" t="s">
        <v>2351</v>
      </c>
      <c r="D1118" s="14" t="s">
        <v>2281</v>
      </c>
      <c r="E1118" s="21">
        <v>136613</v>
      </c>
      <c r="F1118" s="17" t="s">
        <v>2514</v>
      </c>
      <c r="G1118" s="17">
        <v>6</v>
      </c>
      <c r="H1118" s="17" t="s">
        <v>2514</v>
      </c>
      <c r="I1118" s="17" t="s">
        <v>2500</v>
      </c>
      <c r="J1118" s="31">
        <v>4163</v>
      </c>
      <c r="K1118" s="31">
        <v>9990</v>
      </c>
      <c r="L1118" s="52"/>
      <c r="M1118" s="52"/>
      <c r="N1118" s="52"/>
      <c r="O1118" s="45">
        <f t="shared" si="34"/>
        <v>0</v>
      </c>
      <c r="P1118" s="57">
        <f t="shared" si="35"/>
        <v>0</v>
      </c>
    </row>
    <row r="1119" spans="1:16" s="6" customFormat="1" ht="83.25" customHeight="1" thickBot="1">
      <c r="A1119" s="12" t="s">
        <v>1227</v>
      </c>
      <c r="B1119" s="12"/>
      <c r="C1119" s="16" t="s">
        <v>2352</v>
      </c>
      <c r="D1119" s="14" t="s">
        <v>2282</v>
      </c>
      <c r="E1119" s="21">
        <v>136614</v>
      </c>
      <c r="F1119" s="17" t="s">
        <v>2514</v>
      </c>
      <c r="G1119" s="17">
        <v>6</v>
      </c>
      <c r="H1119" s="17" t="s">
        <v>2514</v>
      </c>
      <c r="I1119" s="17" t="s">
        <v>2500</v>
      </c>
      <c r="J1119" s="31">
        <v>4996</v>
      </c>
      <c r="K1119" s="31">
        <v>11990</v>
      </c>
      <c r="L1119" s="52"/>
      <c r="M1119" s="52"/>
      <c r="N1119" s="52"/>
      <c r="O1119" s="45">
        <f t="shared" si="34"/>
        <v>0</v>
      </c>
      <c r="P1119" s="57">
        <f t="shared" si="35"/>
        <v>0</v>
      </c>
    </row>
    <row r="1120" spans="1:16" s="6" customFormat="1" ht="83.25" customHeight="1" thickBot="1">
      <c r="A1120" s="12" t="s">
        <v>1228</v>
      </c>
      <c r="B1120" s="12"/>
      <c r="C1120" s="16" t="s">
        <v>2352</v>
      </c>
      <c r="D1120" s="14" t="s">
        <v>2283</v>
      </c>
      <c r="E1120" s="21">
        <v>136615</v>
      </c>
      <c r="F1120" s="17" t="s">
        <v>2514</v>
      </c>
      <c r="G1120" s="17">
        <v>6</v>
      </c>
      <c r="H1120" s="17" t="s">
        <v>2514</v>
      </c>
      <c r="I1120" s="17" t="s">
        <v>2500</v>
      </c>
      <c r="J1120" s="31">
        <v>4996</v>
      </c>
      <c r="K1120" s="31">
        <v>11990</v>
      </c>
      <c r="L1120" s="52"/>
      <c r="M1120" s="52"/>
      <c r="N1120" s="52"/>
      <c r="O1120" s="45">
        <f t="shared" si="34"/>
        <v>0</v>
      </c>
      <c r="P1120" s="57">
        <f t="shared" si="35"/>
        <v>0</v>
      </c>
    </row>
    <row r="1121" spans="1:16" s="6" customFormat="1" ht="83.25" customHeight="1" thickBot="1">
      <c r="A1121" s="12" t="s">
        <v>1229</v>
      </c>
      <c r="B1121" s="12"/>
      <c r="C1121" s="13" t="s">
        <v>2352</v>
      </c>
      <c r="D1121" s="14" t="s">
        <v>2284</v>
      </c>
      <c r="E1121" s="21">
        <v>136616</v>
      </c>
      <c r="F1121" s="15" t="s">
        <v>2514</v>
      </c>
      <c r="G1121" s="15">
        <v>6</v>
      </c>
      <c r="H1121" s="15" t="s">
        <v>2514</v>
      </c>
      <c r="I1121" s="15" t="s">
        <v>2500</v>
      </c>
      <c r="J1121" s="31">
        <v>4996</v>
      </c>
      <c r="K1121" s="31">
        <v>11990</v>
      </c>
      <c r="L1121" s="52"/>
      <c r="M1121" s="52"/>
      <c r="N1121" s="52"/>
      <c r="O1121" s="45">
        <f t="shared" si="34"/>
        <v>0</v>
      </c>
      <c r="P1121" s="57">
        <f t="shared" si="35"/>
        <v>0</v>
      </c>
    </row>
    <row r="1122" spans="1:16" s="6" customFormat="1" ht="83.25" customHeight="1" thickBot="1">
      <c r="A1122" s="12" t="s">
        <v>1230</v>
      </c>
      <c r="B1122" s="12"/>
      <c r="C1122" s="13" t="s">
        <v>2352</v>
      </c>
      <c r="D1122" s="14" t="s">
        <v>2285</v>
      </c>
      <c r="E1122" s="21">
        <v>136617</v>
      </c>
      <c r="F1122" s="15" t="s">
        <v>2514</v>
      </c>
      <c r="G1122" s="15">
        <v>6</v>
      </c>
      <c r="H1122" s="15" t="s">
        <v>2514</v>
      </c>
      <c r="I1122" s="15" t="s">
        <v>2500</v>
      </c>
      <c r="J1122" s="31">
        <v>4996</v>
      </c>
      <c r="K1122" s="31">
        <v>11990</v>
      </c>
      <c r="L1122" s="52"/>
      <c r="M1122" s="52"/>
      <c r="N1122" s="52"/>
      <c r="O1122" s="45">
        <f t="shared" si="34"/>
        <v>0</v>
      </c>
      <c r="P1122" s="57">
        <f t="shared" si="35"/>
        <v>0</v>
      </c>
    </row>
    <row r="1123" spans="1:16" s="6" customFormat="1" ht="84.75" customHeight="1" thickBot="1">
      <c r="A1123" s="18" t="s">
        <v>1231</v>
      </c>
      <c r="B1123" s="18"/>
      <c r="C1123" s="19" t="s">
        <v>2352</v>
      </c>
      <c r="D1123" s="20" t="s">
        <v>2286</v>
      </c>
      <c r="E1123" s="21">
        <v>136618</v>
      </c>
      <c r="F1123" s="22" t="s">
        <v>2514</v>
      </c>
      <c r="G1123" s="22">
        <v>6</v>
      </c>
      <c r="H1123" s="22" t="s">
        <v>2514</v>
      </c>
      <c r="I1123" s="22" t="s">
        <v>2500</v>
      </c>
      <c r="J1123" s="30">
        <v>4996</v>
      </c>
      <c r="K1123" s="30">
        <v>11990</v>
      </c>
      <c r="L1123" s="50"/>
      <c r="M1123" s="50"/>
      <c r="N1123" s="50"/>
      <c r="O1123" s="43">
        <f t="shared" si="34"/>
        <v>0</v>
      </c>
      <c r="P1123" s="55">
        <f t="shared" si="35"/>
        <v>0</v>
      </c>
    </row>
    <row r="1124" spans="1:16" s="6" customFormat="1" ht="83.25" customHeight="1" thickBot="1">
      <c r="A1124" s="12" t="s">
        <v>1232</v>
      </c>
      <c r="B1124" s="12"/>
      <c r="C1124" s="13" t="s">
        <v>2352</v>
      </c>
      <c r="D1124" s="14" t="s">
        <v>2287</v>
      </c>
      <c r="E1124" s="21">
        <v>136619</v>
      </c>
      <c r="F1124" s="15" t="s">
        <v>2514</v>
      </c>
      <c r="G1124" s="15">
        <v>6</v>
      </c>
      <c r="H1124" s="15" t="s">
        <v>2514</v>
      </c>
      <c r="I1124" s="15" t="s">
        <v>2500</v>
      </c>
      <c r="J1124" s="31">
        <v>4996</v>
      </c>
      <c r="K1124" s="31">
        <v>11990</v>
      </c>
      <c r="L1124" s="52"/>
      <c r="M1124" s="52"/>
      <c r="N1124" s="52"/>
      <c r="O1124" s="45">
        <f t="shared" si="34"/>
        <v>0</v>
      </c>
      <c r="P1124" s="57">
        <f t="shared" si="35"/>
        <v>0</v>
      </c>
    </row>
    <row r="1125" spans="1:16" s="6" customFormat="1" ht="83.25" customHeight="1" thickBot="1">
      <c r="A1125" s="12" t="s">
        <v>1233</v>
      </c>
      <c r="B1125" s="12"/>
      <c r="C1125" s="13" t="s">
        <v>2352</v>
      </c>
      <c r="D1125" s="14" t="s">
        <v>2288</v>
      </c>
      <c r="E1125" s="21">
        <v>136620</v>
      </c>
      <c r="F1125" s="15" t="s">
        <v>2514</v>
      </c>
      <c r="G1125" s="15">
        <v>6</v>
      </c>
      <c r="H1125" s="15" t="s">
        <v>2514</v>
      </c>
      <c r="I1125" s="15" t="s">
        <v>2500</v>
      </c>
      <c r="J1125" s="31">
        <v>4996</v>
      </c>
      <c r="K1125" s="31">
        <v>11990</v>
      </c>
      <c r="L1125" s="52"/>
      <c r="M1125" s="52"/>
      <c r="N1125" s="52"/>
      <c r="O1125" s="45">
        <f t="shared" si="34"/>
        <v>0</v>
      </c>
      <c r="P1125" s="57">
        <f t="shared" si="35"/>
        <v>0</v>
      </c>
    </row>
    <row r="1126" spans="1:16" ht="17" thickBot="1">
      <c r="A1126" s="205" t="s">
        <v>2497</v>
      </c>
      <c r="B1126" s="206"/>
      <c r="C1126" s="206"/>
      <c r="D1126" s="206"/>
      <c r="E1126" s="206"/>
      <c r="F1126" s="206"/>
      <c r="G1126" s="206"/>
      <c r="H1126" s="206"/>
      <c r="I1126" s="206"/>
      <c r="J1126" s="206"/>
      <c r="K1126" s="206"/>
      <c r="L1126" s="206"/>
      <c r="M1126" s="206"/>
      <c r="N1126" s="206"/>
      <c r="O1126" s="206"/>
      <c r="P1126" s="207"/>
    </row>
    <row r="1127" spans="1:16" s="6" customFormat="1" ht="42" customHeight="1">
      <c r="A1127" s="18" t="s">
        <v>2374</v>
      </c>
      <c r="B1127" s="200"/>
      <c r="C1127" s="19" t="s">
        <v>2482</v>
      </c>
      <c r="D1127" s="20" t="s">
        <v>2428</v>
      </c>
      <c r="E1127" s="21">
        <v>137785</v>
      </c>
      <c r="F1127" s="22" t="s">
        <v>13</v>
      </c>
      <c r="G1127" s="22">
        <v>12</v>
      </c>
      <c r="H1127" s="22" t="s">
        <v>15</v>
      </c>
      <c r="I1127" s="22" t="s">
        <v>2500</v>
      </c>
      <c r="J1127" s="30">
        <v>3746</v>
      </c>
      <c r="K1127" s="30">
        <v>8990</v>
      </c>
      <c r="L1127" s="50"/>
      <c r="M1127" s="50"/>
      <c r="N1127" s="50"/>
      <c r="O1127" s="43">
        <f t="shared" si="34"/>
        <v>0</v>
      </c>
      <c r="P1127" s="55">
        <f t="shared" si="35"/>
        <v>0</v>
      </c>
    </row>
    <row r="1128" spans="1:16" s="6" customFormat="1" ht="44.25" customHeight="1" thickBot="1">
      <c r="A1128" s="27" t="s">
        <v>2375</v>
      </c>
      <c r="B1128" s="201"/>
      <c r="C1128" s="23" t="s">
        <v>2482</v>
      </c>
      <c r="D1128" s="24" t="s">
        <v>2429</v>
      </c>
      <c r="E1128" s="25">
        <v>137792</v>
      </c>
      <c r="F1128" s="26" t="s">
        <v>13</v>
      </c>
      <c r="G1128" s="26">
        <v>6</v>
      </c>
      <c r="H1128" s="26" t="s">
        <v>2353</v>
      </c>
      <c r="I1128" s="26" t="s">
        <v>2500</v>
      </c>
      <c r="J1128" s="32">
        <v>3746</v>
      </c>
      <c r="K1128" s="32">
        <v>8990</v>
      </c>
      <c r="L1128" s="51"/>
      <c r="M1128" s="51"/>
      <c r="N1128" s="51"/>
      <c r="O1128" s="44">
        <f t="shared" si="34"/>
        <v>0</v>
      </c>
      <c r="P1128" s="56">
        <f t="shared" si="35"/>
        <v>0</v>
      </c>
    </row>
    <row r="1129" spans="1:16" s="6" customFormat="1" ht="42" customHeight="1">
      <c r="A1129" s="18" t="s">
        <v>2376</v>
      </c>
      <c r="B1129" s="200"/>
      <c r="C1129" s="19" t="s">
        <v>2482</v>
      </c>
      <c r="D1129" s="20" t="s">
        <v>2430</v>
      </c>
      <c r="E1129" s="21">
        <v>137799</v>
      </c>
      <c r="F1129" s="22" t="s">
        <v>13</v>
      </c>
      <c r="G1129" s="22">
        <v>12</v>
      </c>
      <c r="H1129" s="22" t="s">
        <v>15</v>
      </c>
      <c r="I1129" s="22" t="s">
        <v>2500</v>
      </c>
      <c r="J1129" s="30">
        <v>3746</v>
      </c>
      <c r="K1129" s="30">
        <v>8990</v>
      </c>
      <c r="L1129" s="50"/>
      <c r="M1129" s="50"/>
      <c r="N1129" s="50"/>
      <c r="O1129" s="43">
        <f t="shared" si="34"/>
        <v>0</v>
      </c>
      <c r="P1129" s="55">
        <f t="shared" si="35"/>
        <v>0</v>
      </c>
    </row>
    <row r="1130" spans="1:16" s="6" customFormat="1" ht="44.25" customHeight="1" thickBot="1">
      <c r="A1130" s="27" t="s">
        <v>2377</v>
      </c>
      <c r="B1130" s="201"/>
      <c r="C1130" s="23" t="s">
        <v>2482</v>
      </c>
      <c r="D1130" s="24" t="s">
        <v>2431</v>
      </c>
      <c r="E1130" s="25">
        <v>137806</v>
      </c>
      <c r="F1130" s="26" t="s">
        <v>13</v>
      </c>
      <c r="G1130" s="26">
        <v>6</v>
      </c>
      <c r="H1130" s="26" t="s">
        <v>2353</v>
      </c>
      <c r="I1130" s="26" t="s">
        <v>2500</v>
      </c>
      <c r="J1130" s="32">
        <v>3746</v>
      </c>
      <c r="K1130" s="32">
        <v>8990</v>
      </c>
      <c r="L1130" s="51"/>
      <c r="M1130" s="51"/>
      <c r="N1130" s="51"/>
      <c r="O1130" s="44">
        <f t="shared" si="34"/>
        <v>0</v>
      </c>
      <c r="P1130" s="56">
        <f t="shared" si="35"/>
        <v>0</v>
      </c>
    </row>
    <row r="1131" spans="1:16" s="6" customFormat="1" ht="42" customHeight="1">
      <c r="A1131" s="18" t="s">
        <v>2378</v>
      </c>
      <c r="B1131" s="200"/>
      <c r="C1131" s="19" t="s">
        <v>2482</v>
      </c>
      <c r="D1131" s="20" t="s">
        <v>2432</v>
      </c>
      <c r="E1131" s="21">
        <v>137813</v>
      </c>
      <c r="F1131" s="22" t="s">
        <v>13</v>
      </c>
      <c r="G1131" s="22">
        <v>12</v>
      </c>
      <c r="H1131" s="22" t="s">
        <v>15</v>
      </c>
      <c r="I1131" s="22" t="s">
        <v>2500</v>
      </c>
      <c r="J1131" s="30">
        <v>3746</v>
      </c>
      <c r="K1131" s="30">
        <v>8990</v>
      </c>
      <c r="L1131" s="50"/>
      <c r="M1131" s="50"/>
      <c r="N1131" s="50"/>
      <c r="O1131" s="43">
        <f t="shared" si="34"/>
        <v>0</v>
      </c>
      <c r="P1131" s="55">
        <f t="shared" si="35"/>
        <v>0</v>
      </c>
    </row>
    <row r="1132" spans="1:16" s="6" customFormat="1" ht="44.25" customHeight="1" thickBot="1">
      <c r="A1132" s="27" t="s">
        <v>2379</v>
      </c>
      <c r="B1132" s="201"/>
      <c r="C1132" s="23" t="s">
        <v>2482</v>
      </c>
      <c r="D1132" s="24" t="s">
        <v>2433</v>
      </c>
      <c r="E1132" s="25">
        <v>137820</v>
      </c>
      <c r="F1132" s="26" t="s">
        <v>13</v>
      </c>
      <c r="G1132" s="26">
        <v>6</v>
      </c>
      <c r="H1132" s="26" t="s">
        <v>2353</v>
      </c>
      <c r="I1132" s="26" t="s">
        <v>2500</v>
      </c>
      <c r="J1132" s="32">
        <v>3746</v>
      </c>
      <c r="K1132" s="32">
        <v>8990</v>
      </c>
      <c r="L1132" s="51"/>
      <c r="M1132" s="51"/>
      <c r="N1132" s="51"/>
      <c r="O1132" s="44">
        <f t="shared" si="34"/>
        <v>0</v>
      </c>
      <c r="P1132" s="56">
        <f t="shared" si="35"/>
        <v>0</v>
      </c>
    </row>
    <row r="1133" spans="1:16" s="6" customFormat="1" ht="42" customHeight="1">
      <c r="A1133" s="18" t="s">
        <v>2380</v>
      </c>
      <c r="B1133" s="200"/>
      <c r="C1133" s="19" t="s">
        <v>2482</v>
      </c>
      <c r="D1133" s="20" t="s">
        <v>2434</v>
      </c>
      <c r="E1133" s="21">
        <v>137827</v>
      </c>
      <c r="F1133" s="22" t="s">
        <v>13</v>
      </c>
      <c r="G1133" s="22">
        <v>12</v>
      </c>
      <c r="H1133" s="22" t="s">
        <v>15</v>
      </c>
      <c r="I1133" s="22" t="s">
        <v>2500</v>
      </c>
      <c r="J1133" s="30">
        <v>3746</v>
      </c>
      <c r="K1133" s="30">
        <v>8990</v>
      </c>
      <c r="L1133" s="50"/>
      <c r="M1133" s="50"/>
      <c r="N1133" s="50"/>
      <c r="O1133" s="43">
        <f t="shared" si="34"/>
        <v>0</v>
      </c>
      <c r="P1133" s="55">
        <f t="shared" si="35"/>
        <v>0</v>
      </c>
    </row>
    <row r="1134" spans="1:16" s="6" customFormat="1" ht="44.25" customHeight="1" thickBot="1">
      <c r="A1134" s="27" t="s">
        <v>2381</v>
      </c>
      <c r="B1134" s="201"/>
      <c r="C1134" s="23" t="s">
        <v>2482</v>
      </c>
      <c r="D1134" s="24" t="s">
        <v>2435</v>
      </c>
      <c r="E1134" s="25">
        <v>137834</v>
      </c>
      <c r="F1134" s="26" t="s">
        <v>13</v>
      </c>
      <c r="G1134" s="26">
        <v>6</v>
      </c>
      <c r="H1134" s="26" t="s">
        <v>2353</v>
      </c>
      <c r="I1134" s="26" t="s">
        <v>2500</v>
      </c>
      <c r="J1134" s="32">
        <v>3746</v>
      </c>
      <c r="K1134" s="32">
        <v>8990</v>
      </c>
      <c r="L1134" s="51"/>
      <c r="M1134" s="51"/>
      <c r="N1134" s="51"/>
      <c r="O1134" s="44">
        <f t="shared" si="34"/>
        <v>0</v>
      </c>
      <c r="P1134" s="56">
        <f t="shared" si="35"/>
        <v>0</v>
      </c>
    </row>
    <row r="1135" spans="1:16" s="6" customFormat="1" ht="42" customHeight="1">
      <c r="A1135" s="18" t="s">
        <v>2382</v>
      </c>
      <c r="B1135" s="200"/>
      <c r="C1135" s="19" t="s">
        <v>2483</v>
      </c>
      <c r="D1135" s="20" t="s">
        <v>2436</v>
      </c>
      <c r="E1135" s="21">
        <v>137841</v>
      </c>
      <c r="F1135" s="22" t="s">
        <v>13</v>
      </c>
      <c r="G1135" s="22">
        <v>12</v>
      </c>
      <c r="H1135" s="22" t="s">
        <v>15</v>
      </c>
      <c r="I1135" s="22" t="s">
        <v>2500</v>
      </c>
      <c r="J1135" s="30">
        <v>4163</v>
      </c>
      <c r="K1135" s="30">
        <v>9990</v>
      </c>
      <c r="L1135" s="50"/>
      <c r="M1135" s="50"/>
      <c r="N1135" s="50"/>
      <c r="O1135" s="43">
        <f t="shared" si="34"/>
        <v>0</v>
      </c>
      <c r="P1135" s="55">
        <f t="shared" si="35"/>
        <v>0</v>
      </c>
    </row>
    <row r="1136" spans="1:16" s="6" customFormat="1" ht="44.25" customHeight="1" thickBot="1">
      <c r="A1136" s="27" t="s">
        <v>2383</v>
      </c>
      <c r="B1136" s="201"/>
      <c r="C1136" s="23" t="s">
        <v>2483</v>
      </c>
      <c r="D1136" s="24" t="s">
        <v>2437</v>
      </c>
      <c r="E1136" s="25">
        <v>137848</v>
      </c>
      <c r="F1136" s="26" t="s">
        <v>13</v>
      </c>
      <c r="G1136" s="26">
        <v>6</v>
      </c>
      <c r="H1136" s="26" t="s">
        <v>2353</v>
      </c>
      <c r="I1136" s="26" t="s">
        <v>2500</v>
      </c>
      <c r="J1136" s="32">
        <v>4163</v>
      </c>
      <c r="K1136" s="32">
        <v>9990</v>
      </c>
      <c r="L1136" s="51"/>
      <c r="M1136" s="51"/>
      <c r="N1136" s="51"/>
      <c r="O1136" s="44">
        <f t="shared" si="34"/>
        <v>0</v>
      </c>
      <c r="P1136" s="56">
        <f t="shared" si="35"/>
        <v>0</v>
      </c>
    </row>
    <row r="1137" spans="1:16" s="6" customFormat="1" ht="42" customHeight="1">
      <c r="A1137" s="18" t="s">
        <v>2384</v>
      </c>
      <c r="B1137" s="200"/>
      <c r="C1137" s="19" t="s">
        <v>2483</v>
      </c>
      <c r="D1137" s="20" t="s">
        <v>2438</v>
      </c>
      <c r="E1137" s="21">
        <v>137855</v>
      </c>
      <c r="F1137" s="22" t="s">
        <v>13</v>
      </c>
      <c r="G1137" s="22">
        <v>12</v>
      </c>
      <c r="H1137" s="22" t="s">
        <v>15</v>
      </c>
      <c r="I1137" s="22" t="s">
        <v>2500</v>
      </c>
      <c r="J1137" s="30">
        <v>4163</v>
      </c>
      <c r="K1137" s="30">
        <v>9990</v>
      </c>
      <c r="L1137" s="50"/>
      <c r="M1137" s="50"/>
      <c r="N1137" s="50"/>
      <c r="O1137" s="43">
        <f t="shared" si="34"/>
        <v>0</v>
      </c>
      <c r="P1137" s="55">
        <f t="shared" si="35"/>
        <v>0</v>
      </c>
    </row>
    <row r="1138" spans="1:16" s="6" customFormat="1" ht="44.25" customHeight="1" thickBot="1">
      <c r="A1138" s="27" t="s">
        <v>2385</v>
      </c>
      <c r="B1138" s="201"/>
      <c r="C1138" s="23" t="s">
        <v>2483</v>
      </c>
      <c r="D1138" s="24" t="s">
        <v>2439</v>
      </c>
      <c r="E1138" s="25">
        <v>137862</v>
      </c>
      <c r="F1138" s="26" t="s">
        <v>13</v>
      </c>
      <c r="G1138" s="26">
        <v>6</v>
      </c>
      <c r="H1138" s="26" t="s">
        <v>2353</v>
      </c>
      <c r="I1138" s="26" t="s">
        <v>2500</v>
      </c>
      <c r="J1138" s="32">
        <v>4163</v>
      </c>
      <c r="K1138" s="32">
        <v>9990</v>
      </c>
      <c r="L1138" s="51"/>
      <c r="M1138" s="51"/>
      <c r="N1138" s="51"/>
      <c r="O1138" s="44">
        <f t="shared" si="34"/>
        <v>0</v>
      </c>
      <c r="P1138" s="56">
        <f t="shared" si="35"/>
        <v>0</v>
      </c>
    </row>
    <row r="1139" spans="1:16" s="6" customFormat="1" ht="42" customHeight="1">
      <c r="A1139" s="18" t="s">
        <v>2386</v>
      </c>
      <c r="B1139" s="200"/>
      <c r="C1139" s="19" t="s">
        <v>2483</v>
      </c>
      <c r="D1139" s="20" t="s">
        <v>2440</v>
      </c>
      <c r="E1139" s="21">
        <v>137869</v>
      </c>
      <c r="F1139" s="22" t="s">
        <v>13</v>
      </c>
      <c r="G1139" s="22">
        <v>12</v>
      </c>
      <c r="H1139" s="22" t="s">
        <v>15</v>
      </c>
      <c r="I1139" s="22" t="s">
        <v>2500</v>
      </c>
      <c r="J1139" s="30">
        <v>4163</v>
      </c>
      <c r="K1139" s="30">
        <v>9990</v>
      </c>
      <c r="L1139" s="50"/>
      <c r="M1139" s="50"/>
      <c r="N1139" s="50"/>
      <c r="O1139" s="43">
        <f t="shared" si="34"/>
        <v>0</v>
      </c>
      <c r="P1139" s="55">
        <f t="shared" si="35"/>
        <v>0</v>
      </c>
    </row>
    <row r="1140" spans="1:16" s="6" customFormat="1" ht="44.25" customHeight="1" thickBot="1">
      <c r="A1140" s="27" t="s">
        <v>2387</v>
      </c>
      <c r="B1140" s="201"/>
      <c r="C1140" s="23" t="s">
        <v>2483</v>
      </c>
      <c r="D1140" s="24" t="s">
        <v>2441</v>
      </c>
      <c r="E1140" s="25">
        <v>137876</v>
      </c>
      <c r="F1140" s="26" t="s">
        <v>13</v>
      </c>
      <c r="G1140" s="26">
        <v>6</v>
      </c>
      <c r="H1140" s="26" t="s">
        <v>2353</v>
      </c>
      <c r="I1140" s="26" t="s">
        <v>2500</v>
      </c>
      <c r="J1140" s="32">
        <v>4163</v>
      </c>
      <c r="K1140" s="32">
        <v>9990</v>
      </c>
      <c r="L1140" s="51"/>
      <c r="M1140" s="51"/>
      <c r="N1140" s="51"/>
      <c r="O1140" s="44">
        <f t="shared" si="34"/>
        <v>0</v>
      </c>
      <c r="P1140" s="56">
        <f t="shared" si="35"/>
        <v>0</v>
      </c>
    </row>
    <row r="1141" spans="1:16" s="6" customFormat="1" ht="42" customHeight="1">
      <c r="A1141" s="18" t="s">
        <v>2388</v>
      </c>
      <c r="B1141" s="200"/>
      <c r="C1141" s="19" t="s">
        <v>2483</v>
      </c>
      <c r="D1141" s="20" t="s">
        <v>2442</v>
      </c>
      <c r="E1141" s="21">
        <v>137883</v>
      </c>
      <c r="F1141" s="22" t="s">
        <v>13</v>
      </c>
      <c r="G1141" s="22">
        <v>12</v>
      </c>
      <c r="H1141" s="22" t="s">
        <v>15</v>
      </c>
      <c r="I1141" s="22" t="s">
        <v>2500</v>
      </c>
      <c r="J1141" s="30">
        <v>4163</v>
      </c>
      <c r="K1141" s="30">
        <v>9990</v>
      </c>
      <c r="L1141" s="50"/>
      <c r="M1141" s="50"/>
      <c r="N1141" s="50"/>
      <c r="O1141" s="43">
        <f t="shared" si="34"/>
        <v>0</v>
      </c>
      <c r="P1141" s="55">
        <f t="shared" si="35"/>
        <v>0</v>
      </c>
    </row>
    <row r="1142" spans="1:16" s="6" customFormat="1" ht="44.25" customHeight="1" thickBot="1">
      <c r="A1142" s="27" t="s">
        <v>2389</v>
      </c>
      <c r="B1142" s="201"/>
      <c r="C1142" s="23" t="s">
        <v>2483</v>
      </c>
      <c r="D1142" s="24" t="s">
        <v>2443</v>
      </c>
      <c r="E1142" s="25">
        <v>137890</v>
      </c>
      <c r="F1142" s="26" t="s">
        <v>13</v>
      </c>
      <c r="G1142" s="26">
        <v>6</v>
      </c>
      <c r="H1142" s="26" t="s">
        <v>2353</v>
      </c>
      <c r="I1142" s="26" t="s">
        <v>2500</v>
      </c>
      <c r="J1142" s="32">
        <v>4163</v>
      </c>
      <c r="K1142" s="32">
        <v>9990</v>
      </c>
      <c r="L1142" s="51"/>
      <c r="M1142" s="51"/>
      <c r="N1142" s="51"/>
      <c r="O1142" s="44">
        <f t="shared" si="34"/>
        <v>0</v>
      </c>
      <c r="P1142" s="56">
        <f t="shared" si="35"/>
        <v>0</v>
      </c>
    </row>
    <row r="1143" spans="1:16" s="6" customFormat="1" ht="42" customHeight="1">
      <c r="A1143" s="18" t="s">
        <v>2390</v>
      </c>
      <c r="B1143" s="200"/>
      <c r="C1143" s="19" t="s">
        <v>2484</v>
      </c>
      <c r="D1143" s="20" t="s">
        <v>2444</v>
      </c>
      <c r="E1143" s="21">
        <v>137897</v>
      </c>
      <c r="F1143" s="22" t="s">
        <v>13</v>
      </c>
      <c r="G1143" s="22">
        <v>12</v>
      </c>
      <c r="H1143" s="22" t="s">
        <v>15</v>
      </c>
      <c r="I1143" s="22" t="s">
        <v>2500</v>
      </c>
      <c r="J1143" s="30">
        <v>4579</v>
      </c>
      <c r="K1143" s="30">
        <v>10990</v>
      </c>
      <c r="L1143" s="50"/>
      <c r="M1143" s="50"/>
      <c r="N1143" s="50"/>
      <c r="O1143" s="43">
        <f t="shared" si="34"/>
        <v>0</v>
      </c>
      <c r="P1143" s="55">
        <f t="shared" si="35"/>
        <v>0</v>
      </c>
    </row>
    <row r="1144" spans="1:16" s="6" customFormat="1" ht="44.25" customHeight="1" thickBot="1">
      <c r="A1144" s="27" t="s">
        <v>2391</v>
      </c>
      <c r="B1144" s="201"/>
      <c r="C1144" s="23" t="s">
        <v>2484</v>
      </c>
      <c r="D1144" s="24" t="s">
        <v>2445</v>
      </c>
      <c r="E1144" s="25">
        <v>137904</v>
      </c>
      <c r="F1144" s="26" t="s">
        <v>13</v>
      </c>
      <c r="G1144" s="26">
        <v>6</v>
      </c>
      <c r="H1144" s="26" t="s">
        <v>2353</v>
      </c>
      <c r="I1144" s="26" t="s">
        <v>2500</v>
      </c>
      <c r="J1144" s="32">
        <v>4579</v>
      </c>
      <c r="K1144" s="32">
        <v>10990</v>
      </c>
      <c r="L1144" s="51"/>
      <c r="M1144" s="51"/>
      <c r="N1144" s="51"/>
      <c r="O1144" s="44">
        <f t="shared" si="34"/>
        <v>0</v>
      </c>
      <c r="P1144" s="56">
        <f t="shared" si="35"/>
        <v>0</v>
      </c>
    </row>
    <row r="1145" spans="1:16" s="6" customFormat="1" ht="42" customHeight="1">
      <c r="A1145" s="18" t="s">
        <v>2392</v>
      </c>
      <c r="B1145" s="200"/>
      <c r="C1145" s="19" t="s">
        <v>2484</v>
      </c>
      <c r="D1145" s="20" t="s">
        <v>2446</v>
      </c>
      <c r="E1145" s="21">
        <v>137911</v>
      </c>
      <c r="F1145" s="22" t="s">
        <v>13</v>
      </c>
      <c r="G1145" s="22">
        <v>12</v>
      </c>
      <c r="H1145" s="22" t="s">
        <v>15</v>
      </c>
      <c r="I1145" s="22" t="s">
        <v>2500</v>
      </c>
      <c r="J1145" s="30">
        <v>4579</v>
      </c>
      <c r="K1145" s="30">
        <v>10990</v>
      </c>
      <c r="L1145" s="50"/>
      <c r="M1145" s="50"/>
      <c r="N1145" s="50"/>
      <c r="O1145" s="43">
        <f t="shared" si="34"/>
        <v>0</v>
      </c>
      <c r="P1145" s="55">
        <f t="shared" si="35"/>
        <v>0</v>
      </c>
    </row>
    <row r="1146" spans="1:16" s="6" customFormat="1" ht="44.25" customHeight="1" thickBot="1">
      <c r="A1146" s="27" t="s">
        <v>2393</v>
      </c>
      <c r="B1146" s="201"/>
      <c r="C1146" s="23" t="s">
        <v>2484</v>
      </c>
      <c r="D1146" s="24" t="s">
        <v>2447</v>
      </c>
      <c r="E1146" s="25">
        <v>137918</v>
      </c>
      <c r="F1146" s="26" t="s">
        <v>13</v>
      </c>
      <c r="G1146" s="26">
        <v>6</v>
      </c>
      <c r="H1146" s="26" t="s">
        <v>2353</v>
      </c>
      <c r="I1146" s="26" t="s">
        <v>2500</v>
      </c>
      <c r="J1146" s="32">
        <v>4579</v>
      </c>
      <c r="K1146" s="32">
        <v>10990</v>
      </c>
      <c r="L1146" s="51"/>
      <c r="M1146" s="51"/>
      <c r="N1146" s="51"/>
      <c r="O1146" s="44">
        <f t="shared" si="34"/>
        <v>0</v>
      </c>
      <c r="P1146" s="56">
        <f t="shared" si="35"/>
        <v>0</v>
      </c>
    </row>
    <row r="1147" spans="1:16" s="6" customFormat="1" ht="42" customHeight="1">
      <c r="A1147" s="18" t="s">
        <v>2394</v>
      </c>
      <c r="B1147" s="200"/>
      <c r="C1147" s="19" t="s">
        <v>2484</v>
      </c>
      <c r="D1147" s="20" t="s">
        <v>2448</v>
      </c>
      <c r="E1147" s="21">
        <v>137925</v>
      </c>
      <c r="F1147" s="22" t="s">
        <v>13</v>
      </c>
      <c r="G1147" s="22">
        <v>12</v>
      </c>
      <c r="H1147" s="22" t="s">
        <v>15</v>
      </c>
      <c r="I1147" s="22" t="s">
        <v>2500</v>
      </c>
      <c r="J1147" s="30">
        <v>4579</v>
      </c>
      <c r="K1147" s="30">
        <v>10990</v>
      </c>
      <c r="L1147" s="50"/>
      <c r="M1147" s="50"/>
      <c r="N1147" s="50"/>
      <c r="O1147" s="43">
        <f t="shared" si="34"/>
        <v>0</v>
      </c>
      <c r="P1147" s="55">
        <f t="shared" si="35"/>
        <v>0</v>
      </c>
    </row>
    <row r="1148" spans="1:16" s="6" customFormat="1" ht="44.25" customHeight="1" thickBot="1">
      <c r="A1148" s="27" t="s">
        <v>2395</v>
      </c>
      <c r="B1148" s="201"/>
      <c r="C1148" s="23" t="s">
        <v>2484</v>
      </c>
      <c r="D1148" s="24" t="s">
        <v>2449</v>
      </c>
      <c r="E1148" s="25">
        <v>137932</v>
      </c>
      <c r="F1148" s="26" t="s">
        <v>13</v>
      </c>
      <c r="G1148" s="26">
        <v>6</v>
      </c>
      <c r="H1148" s="26" t="s">
        <v>2353</v>
      </c>
      <c r="I1148" s="26" t="s">
        <v>2500</v>
      </c>
      <c r="J1148" s="32">
        <v>4579</v>
      </c>
      <c r="K1148" s="32">
        <v>10990</v>
      </c>
      <c r="L1148" s="51"/>
      <c r="M1148" s="51"/>
      <c r="N1148" s="51"/>
      <c r="O1148" s="44">
        <f t="shared" si="34"/>
        <v>0</v>
      </c>
      <c r="P1148" s="56">
        <f t="shared" si="35"/>
        <v>0</v>
      </c>
    </row>
    <row r="1149" spans="1:16" s="6" customFormat="1" ht="42" customHeight="1">
      <c r="A1149" s="18" t="s">
        <v>2396</v>
      </c>
      <c r="B1149" s="200"/>
      <c r="C1149" s="19" t="s">
        <v>2484</v>
      </c>
      <c r="D1149" s="20" t="s">
        <v>2450</v>
      </c>
      <c r="E1149" s="21">
        <v>137939</v>
      </c>
      <c r="F1149" s="22" t="s">
        <v>13</v>
      </c>
      <c r="G1149" s="22">
        <v>12</v>
      </c>
      <c r="H1149" s="22" t="s">
        <v>15</v>
      </c>
      <c r="I1149" s="22" t="s">
        <v>2500</v>
      </c>
      <c r="J1149" s="30">
        <v>4579</v>
      </c>
      <c r="K1149" s="30">
        <v>10990</v>
      </c>
      <c r="L1149" s="50"/>
      <c r="M1149" s="50"/>
      <c r="N1149" s="50"/>
      <c r="O1149" s="43">
        <f t="shared" si="34"/>
        <v>0</v>
      </c>
      <c r="P1149" s="55">
        <f t="shared" si="35"/>
        <v>0</v>
      </c>
    </row>
    <row r="1150" spans="1:16" s="6" customFormat="1" ht="44.25" customHeight="1" thickBot="1">
      <c r="A1150" s="27" t="s">
        <v>2397</v>
      </c>
      <c r="B1150" s="201"/>
      <c r="C1150" s="23" t="s">
        <v>2484</v>
      </c>
      <c r="D1150" s="24" t="s">
        <v>2451</v>
      </c>
      <c r="E1150" s="25">
        <v>137946</v>
      </c>
      <c r="F1150" s="26" t="s">
        <v>13</v>
      </c>
      <c r="G1150" s="26">
        <v>6</v>
      </c>
      <c r="H1150" s="26" t="s">
        <v>2353</v>
      </c>
      <c r="I1150" s="26" t="s">
        <v>2500</v>
      </c>
      <c r="J1150" s="32">
        <v>4579</v>
      </c>
      <c r="K1150" s="32">
        <v>10990</v>
      </c>
      <c r="L1150" s="51"/>
      <c r="M1150" s="51"/>
      <c r="N1150" s="51"/>
      <c r="O1150" s="44">
        <f t="shared" si="34"/>
        <v>0</v>
      </c>
      <c r="P1150" s="56">
        <f t="shared" si="35"/>
        <v>0</v>
      </c>
    </row>
    <row r="1151" spans="1:16" s="6" customFormat="1" ht="42" customHeight="1">
      <c r="A1151" s="18" t="s">
        <v>2398</v>
      </c>
      <c r="B1151" s="200"/>
      <c r="C1151" s="19" t="s">
        <v>2485</v>
      </c>
      <c r="D1151" s="20" t="s">
        <v>2452</v>
      </c>
      <c r="E1151" s="21">
        <v>137953</v>
      </c>
      <c r="F1151" s="22" t="s">
        <v>13</v>
      </c>
      <c r="G1151" s="22">
        <v>12</v>
      </c>
      <c r="H1151" s="22" t="s">
        <v>15</v>
      </c>
      <c r="I1151" s="22" t="s">
        <v>2500</v>
      </c>
      <c r="J1151" s="30">
        <v>4579</v>
      </c>
      <c r="K1151" s="30">
        <v>10990</v>
      </c>
      <c r="L1151" s="50"/>
      <c r="M1151" s="50"/>
      <c r="N1151" s="50"/>
      <c r="O1151" s="43">
        <f t="shared" si="34"/>
        <v>0</v>
      </c>
      <c r="P1151" s="55">
        <f t="shared" si="35"/>
        <v>0</v>
      </c>
    </row>
    <row r="1152" spans="1:16" s="6" customFormat="1" ht="44.25" customHeight="1" thickBot="1">
      <c r="A1152" s="27" t="s">
        <v>2399</v>
      </c>
      <c r="B1152" s="201"/>
      <c r="C1152" s="23" t="s">
        <v>2485</v>
      </c>
      <c r="D1152" s="24" t="s">
        <v>2453</v>
      </c>
      <c r="E1152" s="25">
        <v>137960</v>
      </c>
      <c r="F1152" s="26" t="s">
        <v>13</v>
      </c>
      <c r="G1152" s="26">
        <v>6</v>
      </c>
      <c r="H1152" s="26" t="s">
        <v>2353</v>
      </c>
      <c r="I1152" s="26" t="s">
        <v>2500</v>
      </c>
      <c r="J1152" s="32">
        <v>4579</v>
      </c>
      <c r="K1152" s="32">
        <v>10990</v>
      </c>
      <c r="L1152" s="51"/>
      <c r="M1152" s="51"/>
      <c r="N1152" s="51"/>
      <c r="O1152" s="44">
        <f t="shared" si="34"/>
        <v>0</v>
      </c>
      <c r="P1152" s="56">
        <f t="shared" si="35"/>
        <v>0</v>
      </c>
    </row>
    <row r="1153" spans="1:16" s="6" customFormat="1" ht="42" customHeight="1">
      <c r="A1153" s="18" t="s">
        <v>2400</v>
      </c>
      <c r="B1153" s="200"/>
      <c r="C1153" s="19" t="s">
        <v>2485</v>
      </c>
      <c r="D1153" s="20" t="s">
        <v>2454</v>
      </c>
      <c r="E1153" s="21">
        <v>137967</v>
      </c>
      <c r="F1153" s="22" t="s">
        <v>13</v>
      </c>
      <c r="G1153" s="22">
        <v>12</v>
      </c>
      <c r="H1153" s="22" t="s">
        <v>15</v>
      </c>
      <c r="I1153" s="22" t="s">
        <v>2500</v>
      </c>
      <c r="J1153" s="30">
        <v>4579</v>
      </c>
      <c r="K1153" s="30">
        <v>10990</v>
      </c>
      <c r="L1153" s="50"/>
      <c r="M1153" s="50"/>
      <c r="N1153" s="50"/>
      <c r="O1153" s="43">
        <f t="shared" si="34"/>
        <v>0</v>
      </c>
      <c r="P1153" s="55">
        <f t="shared" si="35"/>
        <v>0</v>
      </c>
    </row>
    <row r="1154" spans="1:16" s="6" customFormat="1" ht="44.25" customHeight="1" thickBot="1">
      <c r="A1154" s="27" t="s">
        <v>2401</v>
      </c>
      <c r="B1154" s="201"/>
      <c r="C1154" s="23" t="s">
        <v>2485</v>
      </c>
      <c r="D1154" s="24" t="s">
        <v>2455</v>
      </c>
      <c r="E1154" s="25">
        <v>137974</v>
      </c>
      <c r="F1154" s="26" t="s">
        <v>13</v>
      </c>
      <c r="G1154" s="26">
        <v>6</v>
      </c>
      <c r="H1154" s="26" t="s">
        <v>2353</v>
      </c>
      <c r="I1154" s="26" t="s">
        <v>2500</v>
      </c>
      <c r="J1154" s="32">
        <v>4579</v>
      </c>
      <c r="K1154" s="32">
        <v>10990</v>
      </c>
      <c r="L1154" s="51"/>
      <c r="M1154" s="51"/>
      <c r="N1154" s="51"/>
      <c r="O1154" s="44">
        <f t="shared" si="34"/>
        <v>0</v>
      </c>
      <c r="P1154" s="56">
        <f t="shared" si="35"/>
        <v>0</v>
      </c>
    </row>
    <row r="1155" spans="1:16" s="6" customFormat="1" ht="42" customHeight="1">
      <c r="A1155" s="18" t="s">
        <v>2402</v>
      </c>
      <c r="B1155" s="200"/>
      <c r="C1155" s="19" t="s">
        <v>2485</v>
      </c>
      <c r="D1155" s="20" t="s">
        <v>2456</v>
      </c>
      <c r="E1155" s="21">
        <v>137981</v>
      </c>
      <c r="F1155" s="22" t="s">
        <v>13</v>
      </c>
      <c r="G1155" s="22">
        <v>12</v>
      </c>
      <c r="H1155" s="22" t="s">
        <v>15</v>
      </c>
      <c r="I1155" s="22" t="s">
        <v>2500</v>
      </c>
      <c r="J1155" s="30">
        <v>4579</v>
      </c>
      <c r="K1155" s="30">
        <v>10990</v>
      </c>
      <c r="L1155" s="50"/>
      <c r="M1155" s="50"/>
      <c r="N1155" s="50"/>
      <c r="O1155" s="43">
        <f t="shared" si="34"/>
        <v>0</v>
      </c>
      <c r="P1155" s="55">
        <f t="shared" si="35"/>
        <v>0</v>
      </c>
    </row>
    <row r="1156" spans="1:16" s="6" customFormat="1" ht="44.25" customHeight="1" thickBot="1">
      <c r="A1156" s="27" t="s">
        <v>2403</v>
      </c>
      <c r="B1156" s="201"/>
      <c r="C1156" s="23" t="s">
        <v>2485</v>
      </c>
      <c r="D1156" s="24" t="s">
        <v>2457</v>
      </c>
      <c r="E1156" s="25">
        <v>137988</v>
      </c>
      <c r="F1156" s="26" t="s">
        <v>13</v>
      </c>
      <c r="G1156" s="26">
        <v>6</v>
      </c>
      <c r="H1156" s="26" t="s">
        <v>2353</v>
      </c>
      <c r="I1156" s="26" t="s">
        <v>2500</v>
      </c>
      <c r="J1156" s="32">
        <v>4579</v>
      </c>
      <c r="K1156" s="32">
        <v>10990</v>
      </c>
      <c r="L1156" s="51"/>
      <c r="M1156" s="51"/>
      <c r="N1156" s="51"/>
      <c r="O1156" s="44">
        <f t="shared" si="34"/>
        <v>0</v>
      </c>
      <c r="P1156" s="56">
        <f t="shared" si="35"/>
        <v>0</v>
      </c>
    </row>
    <row r="1157" spans="1:16" s="6" customFormat="1" ht="42" customHeight="1">
      <c r="A1157" s="18" t="s">
        <v>2404</v>
      </c>
      <c r="B1157" s="200"/>
      <c r="C1157" s="19" t="s">
        <v>2485</v>
      </c>
      <c r="D1157" s="20" t="s">
        <v>2458</v>
      </c>
      <c r="E1157" s="21">
        <v>137995</v>
      </c>
      <c r="F1157" s="22" t="s">
        <v>13</v>
      </c>
      <c r="G1157" s="22">
        <v>12</v>
      </c>
      <c r="H1157" s="22" t="s">
        <v>15</v>
      </c>
      <c r="I1157" s="22" t="s">
        <v>2500</v>
      </c>
      <c r="J1157" s="30">
        <v>4579</v>
      </c>
      <c r="K1157" s="30">
        <v>10990</v>
      </c>
      <c r="L1157" s="50"/>
      <c r="M1157" s="50"/>
      <c r="N1157" s="50"/>
      <c r="O1157" s="43">
        <f t="shared" si="34"/>
        <v>0</v>
      </c>
      <c r="P1157" s="55">
        <f t="shared" si="35"/>
        <v>0</v>
      </c>
    </row>
    <row r="1158" spans="1:16" s="6" customFormat="1" ht="44.25" customHeight="1" thickBot="1">
      <c r="A1158" s="27" t="s">
        <v>2405</v>
      </c>
      <c r="B1158" s="201"/>
      <c r="C1158" s="23" t="s">
        <v>2485</v>
      </c>
      <c r="D1158" s="24" t="s">
        <v>2459</v>
      </c>
      <c r="E1158" s="25">
        <v>138002</v>
      </c>
      <c r="F1158" s="26" t="s">
        <v>13</v>
      </c>
      <c r="G1158" s="26">
        <v>6</v>
      </c>
      <c r="H1158" s="26" t="s">
        <v>2353</v>
      </c>
      <c r="I1158" s="26" t="s">
        <v>2500</v>
      </c>
      <c r="J1158" s="32">
        <v>4579</v>
      </c>
      <c r="K1158" s="32">
        <v>10990</v>
      </c>
      <c r="L1158" s="51"/>
      <c r="M1158" s="51"/>
      <c r="N1158" s="51"/>
      <c r="O1158" s="44">
        <f t="shared" si="34"/>
        <v>0</v>
      </c>
      <c r="P1158" s="56">
        <f t="shared" si="35"/>
        <v>0</v>
      </c>
    </row>
    <row r="1159" spans="1:16" s="6" customFormat="1" ht="42" customHeight="1">
      <c r="A1159" s="18" t="s">
        <v>2406</v>
      </c>
      <c r="B1159" s="200"/>
      <c r="C1159" s="19" t="s">
        <v>2485</v>
      </c>
      <c r="D1159" s="20" t="s">
        <v>2460</v>
      </c>
      <c r="E1159" s="21">
        <v>138009</v>
      </c>
      <c r="F1159" s="22" t="s">
        <v>13</v>
      </c>
      <c r="G1159" s="22">
        <v>12</v>
      </c>
      <c r="H1159" s="22" t="s">
        <v>15</v>
      </c>
      <c r="I1159" s="22" t="s">
        <v>2500</v>
      </c>
      <c r="J1159" s="30">
        <v>4579</v>
      </c>
      <c r="K1159" s="30">
        <v>10990</v>
      </c>
      <c r="L1159" s="50"/>
      <c r="M1159" s="50"/>
      <c r="N1159" s="50"/>
      <c r="O1159" s="43">
        <f t="shared" si="34"/>
        <v>0</v>
      </c>
      <c r="P1159" s="55">
        <f t="shared" si="35"/>
        <v>0</v>
      </c>
    </row>
    <row r="1160" spans="1:16" s="6" customFormat="1" ht="44.25" customHeight="1" thickBot="1">
      <c r="A1160" s="27" t="s">
        <v>2407</v>
      </c>
      <c r="B1160" s="201"/>
      <c r="C1160" s="23" t="s">
        <v>2485</v>
      </c>
      <c r="D1160" s="24" t="s">
        <v>2461</v>
      </c>
      <c r="E1160" s="25">
        <v>138016</v>
      </c>
      <c r="F1160" s="26" t="s">
        <v>13</v>
      </c>
      <c r="G1160" s="26">
        <v>6</v>
      </c>
      <c r="H1160" s="26" t="s">
        <v>2353</v>
      </c>
      <c r="I1160" s="26" t="s">
        <v>2500</v>
      </c>
      <c r="J1160" s="32">
        <v>4579</v>
      </c>
      <c r="K1160" s="32">
        <v>10990</v>
      </c>
      <c r="L1160" s="51"/>
      <c r="M1160" s="51"/>
      <c r="N1160" s="51"/>
      <c r="O1160" s="44">
        <f t="shared" si="34"/>
        <v>0</v>
      </c>
      <c r="P1160" s="56">
        <f t="shared" si="35"/>
        <v>0</v>
      </c>
    </row>
    <row r="1161" spans="1:16" s="6" customFormat="1" ht="42" customHeight="1">
      <c r="A1161" s="18" t="s">
        <v>2408</v>
      </c>
      <c r="B1161" s="200"/>
      <c r="C1161" s="19" t="s">
        <v>2486</v>
      </c>
      <c r="D1161" s="20" t="s">
        <v>2462</v>
      </c>
      <c r="E1161" s="21">
        <v>138023</v>
      </c>
      <c r="F1161" s="22" t="s">
        <v>13</v>
      </c>
      <c r="G1161" s="22">
        <v>12</v>
      </c>
      <c r="H1161" s="22" t="s">
        <v>15</v>
      </c>
      <c r="I1161" s="22" t="s">
        <v>2500</v>
      </c>
      <c r="J1161" s="30">
        <v>4996</v>
      </c>
      <c r="K1161" s="30">
        <v>11990</v>
      </c>
      <c r="L1161" s="50"/>
      <c r="M1161" s="50"/>
      <c r="N1161" s="50"/>
      <c r="O1161" s="43">
        <f t="shared" ref="O1161:O1180" si="36">L1161+M1161+N1161</f>
        <v>0</v>
      </c>
      <c r="P1161" s="55">
        <f t="shared" ref="P1161:P1180" si="37">J1161*O1161</f>
        <v>0</v>
      </c>
    </row>
    <row r="1162" spans="1:16" s="6" customFormat="1" ht="44.25" customHeight="1" thickBot="1">
      <c r="A1162" s="27" t="s">
        <v>2409</v>
      </c>
      <c r="B1162" s="201"/>
      <c r="C1162" s="23" t="s">
        <v>2486</v>
      </c>
      <c r="D1162" s="24" t="s">
        <v>2463</v>
      </c>
      <c r="E1162" s="25">
        <v>138030</v>
      </c>
      <c r="F1162" s="26" t="s">
        <v>13</v>
      </c>
      <c r="G1162" s="26">
        <v>6</v>
      </c>
      <c r="H1162" s="26" t="s">
        <v>2353</v>
      </c>
      <c r="I1162" s="26" t="s">
        <v>2500</v>
      </c>
      <c r="J1162" s="32">
        <v>4996</v>
      </c>
      <c r="K1162" s="32">
        <v>11990</v>
      </c>
      <c r="L1162" s="51"/>
      <c r="M1162" s="51"/>
      <c r="N1162" s="51"/>
      <c r="O1162" s="44">
        <f t="shared" si="36"/>
        <v>0</v>
      </c>
      <c r="P1162" s="56">
        <f t="shared" si="37"/>
        <v>0</v>
      </c>
    </row>
    <row r="1163" spans="1:16" s="6" customFormat="1" ht="42" customHeight="1">
      <c r="A1163" s="18" t="s">
        <v>2410</v>
      </c>
      <c r="B1163" s="200"/>
      <c r="C1163" s="19" t="s">
        <v>2486</v>
      </c>
      <c r="D1163" s="20" t="s">
        <v>2464</v>
      </c>
      <c r="E1163" s="21">
        <v>138037</v>
      </c>
      <c r="F1163" s="22" t="s">
        <v>13</v>
      </c>
      <c r="G1163" s="22">
        <v>12</v>
      </c>
      <c r="H1163" s="22" t="s">
        <v>15</v>
      </c>
      <c r="I1163" s="22" t="s">
        <v>2500</v>
      </c>
      <c r="J1163" s="30">
        <v>4996</v>
      </c>
      <c r="K1163" s="30">
        <v>11990</v>
      </c>
      <c r="L1163" s="50"/>
      <c r="M1163" s="50"/>
      <c r="N1163" s="50"/>
      <c r="O1163" s="43">
        <f t="shared" si="36"/>
        <v>0</v>
      </c>
      <c r="P1163" s="55">
        <f t="shared" si="37"/>
        <v>0</v>
      </c>
    </row>
    <row r="1164" spans="1:16" s="6" customFormat="1" ht="44.25" customHeight="1" thickBot="1">
      <c r="A1164" s="27" t="s">
        <v>2411</v>
      </c>
      <c r="B1164" s="201"/>
      <c r="C1164" s="23" t="s">
        <v>2486</v>
      </c>
      <c r="D1164" s="24" t="s">
        <v>2465</v>
      </c>
      <c r="E1164" s="25">
        <v>138044</v>
      </c>
      <c r="F1164" s="26" t="s">
        <v>13</v>
      </c>
      <c r="G1164" s="26">
        <v>6</v>
      </c>
      <c r="H1164" s="26" t="s">
        <v>2353</v>
      </c>
      <c r="I1164" s="26" t="s">
        <v>2500</v>
      </c>
      <c r="J1164" s="32">
        <v>4996</v>
      </c>
      <c r="K1164" s="32">
        <v>11990</v>
      </c>
      <c r="L1164" s="51"/>
      <c r="M1164" s="51"/>
      <c r="N1164" s="51"/>
      <c r="O1164" s="44">
        <f t="shared" si="36"/>
        <v>0</v>
      </c>
      <c r="P1164" s="56">
        <f t="shared" si="37"/>
        <v>0</v>
      </c>
    </row>
    <row r="1165" spans="1:16" s="6" customFormat="1" ht="42" customHeight="1">
      <c r="A1165" s="18" t="s">
        <v>2412</v>
      </c>
      <c r="B1165" s="200"/>
      <c r="C1165" s="19" t="s">
        <v>2486</v>
      </c>
      <c r="D1165" s="20" t="s">
        <v>2466</v>
      </c>
      <c r="E1165" s="21">
        <v>138051</v>
      </c>
      <c r="F1165" s="22" t="s">
        <v>13</v>
      </c>
      <c r="G1165" s="22">
        <v>12</v>
      </c>
      <c r="H1165" s="22" t="s">
        <v>15</v>
      </c>
      <c r="I1165" s="22" t="s">
        <v>2500</v>
      </c>
      <c r="J1165" s="30">
        <v>4996</v>
      </c>
      <c r="K1165" s="30">
        <v>11990</v>
      </c>
      <c r="L1165" s="50"/>
      <c r="M1165" s="50"/>
      <c r="N1165" s="50"/>
      <c r="O1165" s="43">
        <f t="shared" si="36"/>
        <v>0</v>
      </c>
      <c r="P1165" s="55">
        <f t="shared" si="37"/>
        <v>0</v>
      </c>
    </row>
    <row r="1166" spans="1:16" s="6" customFormat="1" ht="44.25" customHeight="1" thickBot="1">
      <c r="A1166" s="27" t="s">
        <v>2413</v>
      </c>
      <c r="B1166" s="201"/>
      <c r="C1166" s="23" t="s">
        <v>2486</v>
      </c>
      <c r="D1166" s="24" t="s">
        <v>2467</v>
      </c>
      <c r="E1166" s="25">
        <v>138058</v>
      </c>
      <c r="F1166" s="26" t="s">
        <v>13</v>
      </c>
      <c r="G1166" s="26">
        <v>6</v>
      </c>
      <c r="H1166" s="26" t="s">
        <v>2353</v>
      </c>
      <c r="I1166" s="26" t="s">
        <v>2500</v>
      </c>
      <c r="J1166" s="32">
        <v>4996</v>
      </c>
      <c r="K1166" s="32">
        <v>11990</v>
      </c>
      <c r="L1166" s="51"/>
      <c r="M1166" s="51"/>
      <c r="N1166" s="51"/>
      <c r="O1166" s="44">
        <f t="shared" si="36"/>
        <v>0</v>
      </c>
      <c r="P1166" s="56">
        <f t="shared" si="37"/>
        <v>0</v>
      </c>
    </row>
    <row r="1167" spans="1:16" s="6" customFormat="1" ht="42" customHeight="1">
      <c r="A1167" s="18" t="s">
        <v>2414</v>
      </c>
      <c r="B1167" s="200"/>
      <c r="C1167" s="19" t="s">
        <v>2486</v>
      </c>
      <c r="D1167" s="20" t="s">
        <v>2468</v>
      </c>
      <c r="E1167" s="21">
        <v>138065</v>
      </c>
      <c r="F1167" s="22" t="s">
        <v>13</v>
      </c>
      <c r="G1167" s="22">
        <v>12</v>
      </c>
      <c r="H1167" s="22" t="s">
        <v>15</v>
      </c>
      <c r="I1167" s="22" t="s">
        <v>2500</v>
      </c>
      <c r="J1167" s="30">
        <v>4996</v>
      </c>
      <c r="K1167" s="30">
        <v>11990</v>
      </c>
      <c r="L1167" s="50"/>
      <c r="M1167" s="50"/>
      <c r="N1167" s="50"/>
      <c r="O1167" s="43">
        <f t="shared" si="36"/>
        <v>0</v>
      </c>
      <c r="P1167" s="55">
        <f t="shared" si="37"/>
        <v>0</v>
      </c>
    </row>
    <row r="1168" spans="1:16" s="6" customFormat="1" ht="44.25" customHeight="1" thickBot="1">
      <c r="A1168" s="27" t="s">
        <v>2415</v>
      </c>
      <c r="B1168" s="201"/>
      <c r="C1168" s="23" t="s">
        <v>2486</v>
      </c>
      <c r="D1168" s="24" t="s">
        <v>2469</v>
      </c>
      <c r="E1168" s="25">
        <v>138072</v>
      </c>
      <c r="F1168" s="26" t="s">
        <v>13</v>
      </c>
      <c r="G1168" s="26">
        <v>6</v>
      </c>
      <c r="H1168" s="26" t="s">
        <v>2353</v>
      </c>
      <c r="I1168" s="26" t="s">
        <v>2500</v>
      </c>
      <c r="J1168" s="32">
        <v>4996</v>
      </c>
      <c r="K1168" s="32">
        <v>11990</v>
      </c>
      <c r="L1168" s="51"/>
      <c r="M1168" s="51"/>
      <c r="N1168" s="51"/>
      <c r="O1168" s="44">
        <f t="shared" si="36"/>
        <v>0</v>
      </c>
      <c r="P1168" s="56">
        <f t="shared" si="37"/>
        <v>0</v>
      </c>
    </row>
    <row r="1169" spans="1:16" s="6" customFormat="1" ht="42" customHeight="1">
      <c r="A1169" s="18" t="s">
        <v>2416</v>
      </c>
      <c r="B1169" s="200"/>
      <c r="C1169" s="19" t="s">
        <v>2486</v>
      </c>
      <c r="D1169" s="20" t="s">
        <v>2470</v>
      </c>
      <c r="E1169" s="21">
        <v>138079</v>
      </c>
      <c r="F1169" s="22" t="s">
        <v>13</v>
      </c>
      <c r="G1169" s="22">
        <v>12</v>
      </c>
      <c r="H1169" s="22" t="s">
        <v>15</v>
      </c>
      <c r="I1169" s="22" t="s">
        <v>2500</v>
      </c>
      <c r="J1169" s="30">
        <v>4996</v>
      </c>
      <c r="K1169" s="30">
        <v>11990</v>
      </c>
      <c r="L1169" s="50"/>
      <c r="M1169" s="50"/>
      <c r="N1169" s="50"/>
      <c r="O1169" s="43">
        <f t="shared" si="36"/>
        <v>0</v>
      </c>
      <c r="P1169" s="55">
        <f t="shared" si="37"/>
        <v>0</v>
      </c>
    </row>
    <row r="1170" spans="1:16" s="6" customFormat="1" ht="44.25" customHeight="1" thickBot="1">
      <c r="A1170" s="27" t="s">
        <v>2417</v>
      </c>
      <c r="B1170" s="201"/>
      <c r="C1170" s="23" t="s">
        <v>2486</v>
      </c>
      <c r="D1170" s="24" t="s">
        <v>2471</v>
      </c>
      <c r="E1170" s="25">
        <v>138086</v>
      </c>
      <c r="F1170" s="26" t="s">
        <v>13</v>
      </c>
      <c r="G1170" s="26">
        <v>6</v>
      </c>
      <c r="H1170" s="26" t="s">
        <v>2353</v>
      </c>
      <c r="I1170" s="26" t="s">
        <v>2500</v>
      </c>
      <c r="J1170" s="32">
        <v>4996</v>
      </c>
      <c r="K1170" s="32">
        <v>11990</v>
      </c>
      <c r="L1170" s="51"/>
      <c r="M1170" s="51"/>
      <c r="N1170" s="51"/>
      <c r="O1170" s="44">
        <f t="shared" si="36"/>
        <v>0</v>
      </c>
      <c r="P1170" s="56">
        <f t="shared" si="37"/>
        <v>0</v>
      </c>
    </row>
    <row r="1171" spans="1:16" s="6" customFormat="1" ht="42" customHeight="1">
      <c r="A1171" s="18" t="s">
        <v>2418</v>
      </c>
      <c r="B1171" s="200"/>
      <c r="C1171" s="19" t="s">
        <v>2487</v>
      </c>
      <c r="D1171" s="20" t="s">
        <v>2472</v>
      </c>
      <c r="E1171" s="21">
        <v>138093</v>
      </c>
      <c r="F1171" s="22" t="s">
        <v>13</v>
      </c>
      <c r="G1171" s="22">
        <v>12</v>
      </c>
      <c r="H1171" s="22" t="s">
        <v>15</v>
      </c>
      <c r="I1171" s="22" t="s">
        <v>2500</v>
      </c>
      <c r="J1171" s="30">
        <v>5413</v>
      </c>
      <c r="K1171" s="30">
        <v>12990</v>
      </c>
      <c r="L1171" s="50"/>
      <c r="M1171" s="50"/>
      <c r="N1171" s="50"/>
      <c r="O1171" s="43">
        <f t="shared" si="36"/>
        <v>0</v>
      </c>
      <c r="P1171" s="55">
        <f t="shared" si="37"/>
        <v>0</v>
      </c>
    </row>
    <row r="1172" spans="1:16" s="6" customFormat="1" ht="44.25" customHeight="1" thickBot="1">
      <c r="A1172" s="27" t="s">
        <v>2419</v>
      </c>
      <c r="B1172" s="201"/>
      <c r="C1172" s="23" t="s">
        <v>2487</v>
      </c>
      <c r="D1172" s="24" t="s">
        <v>2473</v>
      </c>
      <c r="E1172" s="25">
        <v>138100</v>
      </c>
      <c r="F1172" s="26" t="s">
        <v>13</v>
      </c>
      <c r="G1172" s="26">
        <v>6</v>
      </c>
      <c r="H1172" s="26" t="s">
        <v>2353</v>
      </c>
      <c r="I1172" s="26" t="s">
        <v>2500</v>
      </c>
      <c r="J1172" s="32">
        <v>5413</v>
      </c>
      <c r="K1172" s="32">
        <v>12990</v>
      </c>
      <c r="L1172" s="51"/>
      <c r="M1172" s="51"/>
      <c r="N1172" s="51"/>
      <c r="O1172" s="44">
        <f t="shared" si="36"/>
        <v>0</v>
      </c>
      <c r="P1172" s="56">
        <f t="shared" si="37"/>
        <v>0</v>
      </c>
    </row>
    <row r="1173" spans="1:16" s="6" customFormat="1" ht="42" customHeight="1">
      <c r="A1173" s="18" t="s">
        <v>2420</v>
      </c>
      <c r="B1173" s="200"/>
      <c r="C1173" s="19" t="s">
        <v>2487</v>
      </c>
      <c r="D1173" s="20" t="s">
        <v>2474</v>
      </c>
      <c r="E1173" s="21">
        <v>138107</v>
      </c>
      <c r="F1173" s="22" t="s">
        <v>13</v>
      </c>
      <c r="G1173" s="22">
        <v>12</v>
      </c>
      <c r="H1173" s="22" t="s">
        <v>15</v>
      </c>
      <c r="I1173" s="22" t="s">
        <v>2500</v>
      </c>
      <c r="J1173" s="30">
        <v>5413</v>
      </c>
      <c r="K1173" s="30">
        <v>12990</v>
      </c>
      <c r="L1173" s="50"/>
      <c r="M1173" s="50"/>
      <c r="N1173" s="50"/>
      <c r="O1173" s="43">
        <f t="shared" si="36"/>
        <v>0</v>
      </c>
      <c r="P1173" s="55">
        <f t="shared" si="37"/>
        <v>0</v>
      </c>
    </row>
    <row r="1174" spans="1:16" s="6" customFormat="1" ht="44.25" customHeight="1" thickBot="1">
      <c r="A1174" s="27" t="s">
        <v>2421</v>
      </c>
      <c r="B1174" s="201"/>
      <c r="C1174" s="23" t="s">
        <v>2487</v>
      </c>
      <c r="D1174" s="24" t="s">
        <v>2475</v>
      </c>
      <c r="E1174" s="25">
        <v>138114</v>
      </c>
      <c r="F1174" s="26" t="s">
        <v>13</v>
      </c>
      <c r="G1174" s="26">
        <v>6</v>
      </c>
      <c r="H1174" s="26" t="s">
        <v>2353</v>
      </c>
      <c r="I1174" s="26" t="s">
        <v>2500</v>
      </c>
      <c r="J1174" s="32">
        <v>5413</v>
      </c>
      <c r="K1174" s="32">
        <v>12990</v>
      </c>
      <c r="L1174" s="51"/>
      <c r="M1174" s="51"/>
      <c r="N1174" s="51"/>
      <c r="O1174" s="44">
        <f t="shared" si="36"/>
        <v>0</v>
      </c>
      <c r="P1174" s="56">
        <f t="shared" si="37"/>
        <v>0</v>
      </c>
    </row>
    <row r="1175" spans="1:16" s="6" customFormat="1" ht="42" customHeight="1">
      <c r="A1175" s="18" t="s">
        <v>2422</v>
      </c>
      <c r="B1175" s="200"/>
      <c r="C1175" s="19" t="s">
        <v>2487</v>
      </c>
      <c r="D1175" s="20" t="s">
        <v>2476</v>
      </c>
      <c r="E1175" s="21">
        <v>138121</v>
      </c>
      <c r="F1175" s="22" t="s">
        <v>13</v>
      </c>
      <c r="G1175" s="22">
        <v>12</v>
      </c>
      <c r="H1175" s="22" t="s">
        <v>15</v>
      </c>
      <c r="I1175" s="22" t="s">
        <v>2500</v>
      </c>
      <c r="J1175" s="30">
        <v>5413</v>
      </c>
      <c r="K1175" s="30">
        <v>12990</v>
      </c>
      <c r="L1175" s="50"/>
      <c r="M1175" s="50"/>
      <c r="N1175" s="50"/>
      <c r="O1175" s="43">
        <f t="shared" si="36"/>
        <v>0</v>
      </c>
      <c r="P1175" s="55">
        <f t="shared" si="37"/>
        <v>0</v>
      </c>
    </row>
    <row r="1176" spans="1:16" s="6" customFormat="1" ht="44.25" customHeight="1" thickBot="1">
      <c r="A1176" s="27" t="s">
        <v>2423</v>
      </c>
      <c r="B1176" s="201"/>
      <c r="C1176" s="23" t="s">
        <v>2487</v>
      </c>
      <c r="D1176" s="24" t="s">
        <v>2477</v>
      </c>
      <c r="E1176" s="25">
        <v>138128</v>
      </c>
      <c r="F1176" s="26" t="s">
        <v>13</v>
      </c>
      <c r="G1176" s="26">
        <v>6</v>
      </c>
      <c r="H1176" s="26" t="s">
        <v>2353</v>
      </c>
      <c r="I1176" s="26" t="s">
        <v>2500</v>
      </c>
      <c r="J1176" s="32">
        <v>5413</v>
      </c>
      <c r="K1176" s="32">
        <v>12990</v>
      </c>
      <c r="L1176" s="51"/>
      <c r="M1176" s="51"/>
      <c r="N1176" s="51"/>
      <c r="O1176" s="44">
        <f t="shared" si="36"/>
        <v>0</v>
      </c>
      <c r="P1176" s="56">
        <f t="shared" si="37"/>
        <v>0</v>
      </c>
    </row>
    <row r="1177" spans="1:16" s="6" customFormat="1" ht="42" customHeight="1">
      <c r="A1177" s="18" t="s">
        <v>2424</v>
      </c>
      <c r="B1177" s="200"/>
      <c r="C1177" s="19" t="s">
        <v>2487</v>
      </c>
      <c r="D1177" s="20" t="s">
        <v>2478</v>
      </c>
      <c r="E1177" s="21">
        <v>138135</v>
      </c>
      <c r="F1177" s="22" t="s">
        <v>13</v>
      </c>
      <c r="G1177" s="22">
        <v>12</v>
      </c>
      <c r="H1177" s="22" t="s">
        <v>15</v>
      </c>
      <c r="I1177" s="22" t="s">
        <v>2500</v>
      </c>
      <c r="J1177" s="30">
        <v>5413</v>
      </c>
      <c r="K1177" s="30">
        <v>12990</v>
      </c>
      <c r="L1177" s="50"/>
      <c r="M1177" s="50"/>
      <c r="N1177" s="50"/>
      <c r="O1177" s="43">
        <f t="shared" si="36"/>
        <v>0</v>
      </c>
      <c r="P1177" s="55">
        <f t="shared" si="37"/>
        <v>0</v>
      </c>
    </row>
    <row r="1178" spans="1:16" s="6" customFormat="1" ht="44.25" customHeight="1" thickBot="1">
      <c r="A1178" s="27" t="s">
        <v>2425</v>
      </c>
      <c r="B1178" s="201"/>
      <c r="C1178" s="23" t="s">
        <v>2487</v>
      </c>
      <c r="D1178" s="24" t="s">
        <v>2479</v>
      </c>
      <c r="E1178" s="25">
        <v>138142</v>
      </c>
      <c r="F1178" s="26" t="s">
        <v>13</v>
      </c>
      <c r="G1178" s="26">
        <v>6</v>
      </c>
      <c r="H1178" s="26" t="s">
        <v>2353</v>
      </c>
      <c r="I1178" s="26" t="s">
        <v>2500</v>
      </c>
      <c r="J1178" s="32">
        <v>5413</v>
      </c>
      <c r="K1178" s="32">
        <v>12990</v>
      </c>
      <c r="L1178" s="51"/>
      <c r="M1178" s="51"/>
      <c r="N1178" s="51"/>
      <c r="O1178" s="44">
        <f t="shared" si="36"/>
        <v>0</v>
      </c>
      <c r="P1178" s="56">
        <f t="shared" si="37"/>
        <v>0</v>
      </c>
    </row>
    <row r="1179" spans="1:16" s="6" customFormat="1" ht="42" customHeight="1">
      <c r="A1179" s="18" t="s">
        <v>2426</v>
      </c>
      <c r="B1179" s="200"/>
      <c r="C1179" s="19" t="s">
        <v>2487</v>
      </c>
      <c r="D1179" s="20" t="s">
        <v>2480</v>
      </c>
      <c r="E1179" s="21">
        <v>138149</v>
      </c>
      <c r="F1179" s="22" t="s">
        <v>13</v>
      </c>
      <c r="G1179" s="22">
        <v>12</v>
      </c>
      <c r="H1179" s="22" t="s">
        <v>15</v>
      </c>
      <c r="I1179" s="22" t="s">
        <v>2500</v>
      </c>
      <c r="J1179" s="30">
        <v>5413</v>
      </c>
      <c r="K1179" s="30">
        <v>12990</v>
      </c>
      <c r="L1179" s="50"/>
      <c r="M1179" s="50"/>
      <c r="N1179" s="50"/>
      <c r="O1179" s="43">
        <f t="shared" si="36"/>
        <v>0</v>
      </c>
      <c r="P1179" s="55">
        <f t="shared" si="37"/>
        <v>0</v>
      </c>
    </row>
    <row r="1180" spans="1:16" s="6" customFormat="1" ht="44.25" customHeight="1" thickBot="1">
      <c r="A1180" s="27" t="s">
        <v>2427</v>
      </c>
      <c r="B1180" s="201"/>
      <c r="C1180" s="23" t="s">
        <v>2487</v>
      </c>
      <c r="D1180" s="24" t="s">
        <v>2481</v>
      </c>
      <c r="E1180" s="25">
        <v>138156</v>
      </c>
      <c r="F1180" s="26" t="s">
        <v>13</v>
      </c>
      <c r="G1180" s="26">
        <v>6</v>
      </c>
      <c r="H1180" s="26" t="s">
        <v>2353</v>
      </c>
      <c r="I1180" s="26" t="s">
        <v>2500</v>
      </c>
      <c r="J1180" s="32">
        <v>5413</v>
      </c>
      <c r="K1180" s="32">
        <v>12990</v>
      </c>
      <c r="L1180" s="51"/>
      <c r="M1180" s="51"/>
      <c r="N1180" s="51"/>
      <c r="O1180" s="44">
        <f t="shared" si="36"/>
        <v>0</v>
      </c>
      <c r="P1180" s="56">
        <f t="shared" si="37"/>
        <v>0</v>
      </c>
    </row>
    <row r="1181" spans="1:16" s="6" customFormat="1" ht="17" thickBot="1">
      <c r="A1181" s="195" t="s">
        <v>2516</v>
      </c>
      <c r="B1181" s="196"/>
      <c r="C1181" s="196"/>
      <c r="D1181" s="196"/>
      <c r="E1181" s="196"/>
      <c r="F1181" s="196"/>
      <c r="G1181" s="196"/>
      <c r="H1181" s="196"/>
      <c r="I1181" s="196"/>
      <c r="J1181" s="196"/>
      <c r="K1181" s="197"/>
      <c r="L1181" s="58">
        <f t="shared" ref="L1181:N1181" si="38">SUM(L8:L1180)</f>
        <v>0</v>
      </c>
      <c r="M1181" s="58">
        <f t="shared" si="38"/>
        <v>0</v>
      </c>
      <c r="N1181" s="58">
        <f t="shared" si="38"/>
        <v>0</v>
      </c>
      <c r="O1181" s="58">
        <f>SUM(O8:O1180)</f>
        <v>0</v>
      </c>
      <c r="P1181" s="59">
        <f>SUM(P8:P1180)</f>
        <v>0</v>
      </c>
    </row>
    <row r="1182" spans="1:16" s="3" customFormat="1">
      <c r="A1182" s="214" t="s">
        <v>2498</v>
      </c>
      <c r="B1182" s="214"/>
      <c r="C1182" s="214"/>
      <c r="D1182" s="214"/>
      <c r="E1182" s="214"/>
      <c r="F1182" s="214"/>
      <c r="G1182" s="54"/>
      <c r="H1182" s="38"/>
      <c r="I1182" s="38"/>
      <c r="J1182" s="40"/>
      <c r="K1182" s="33"/>
      <c r="L1182" s="53"/>
      <c r="M1182" s="53"/>
      <c r="N1182" s="53"/>
      <c r="O1182" s="53"/>
      <c r="P1182" s="53"/>
    </row>
    <row r="1183" spans="1:16" s="3" customFormat="1" ht="36.75" customHeight="1">
      <c r="A1183" s="214"/>
      <c r="B1183" s="214"/>
      <c r="C1183" s="214"/>
      <c r="D1183" s="214"/>
      <c r="E1183" s="214"/>
      <c r="F1183" s="214"/>
      <c r="G1183" s="54"/>
      <c r="H1183" s="38"/>
      <c r="I1183" s="38"/>
      <c r="J1183" s="41"/>
      <c r="K1183" s="34"/>
      <c r="L1183" s="49"/>
      <c r="M1183" s="49"/>
      <c r="N1183" s="49"/>
      <c r="O1183" s="49"/>
      <c r="P1183" s="49"/>
    </row>
    <row r="1184" spans="1:16" s="3" customFormat="1">
      <c r="A1184" s="38"/>
      <c r="B1184" s="38"/>
      <c r="C1184" s="39"/>
      <c r="D1184" s="38"/>
      <c r="E1184" s="38"/>
      <c r="F1184" s="38"/>
      <c r="G1184" s="38"/>
      <c r="H1184" s="38"/>
      <c r="I1184" s="38"/>
      <c r="J1184" s="41"/>
      <c r="K1184" s="34"/>
      <c r="L1184" s="49"/>
      <c r="M1184" s="49"/>
      <c r="N1184" s="49"/>
      <c r="O1184" s="49"/>
      <c r="P1184" s="49"/>
    </row>
    <row r="1185" spans="1:17" s="3" customFormat="1">
      <c r="A1185" s="38"/>
      <c r="B1185" s="38"/>
      <c r="C1185" s="39"/>
      <c r="D1185" s="38"/>
      <c r="E1185" s="38"/>
      <c r="F1185" s="38"/>
      <c r="G1185" s="38"/>
      <c r="H1185" s="38"/>
      <c r="I1185" s="38"/>
      <c r="J1185" s="41"/>
      <c r="K1185" s="34"/>
      <c r="L1185" s="49"/>
      <c r="M1185" s="49"/>
      <c r="N1185" s="49"/>
      <c r="O1185" s="49"/>
      <c r="P1185" s="49"/>
    </row>
    <row r="1186" spans="1:17" s="3" customFormat="1">
      <c r="A1186" s="38"/>
      <c r="B1186" s="38"/>
      <c r="C1186" s="215" t="s">
        <v>44</v>
      </c>
      <c r="D1186" s="215"/>
      <c r="E1186" s="38"/>
      <c r="F1186" s="38"/>
      <c r="G1186" s="38"/>
      <c r="H1186" s="38"/>
      <c r="I1186" s="38"/>
      <c r="J1186" s="38"/>
      <c r="K1186" s="7"/>
      <c r="L1186" s="49"/>
      <c r="M1186" s="49"/>
      <c r="N1186" s="49"/>
      <c r="O1186" s="49"/>
      <c r="P1186" s="49"/>
    </row>
    <row r="1187" spans="1:17" s="3" customFormat="1">
      <c r="A1187" s="38"/>
      <c r="B1187" s="38"/>
      <c r="C1187" s="215" t="s">
        <v>2499</v>
      </c>
      <c r="D1187" s="215"/>
      <c r="E1187" s="38"/>
      <c r="F1187" s="38"/>
      <c r="G1187" s="38"/>
      <c r="H1187" s="38"/>
      <c r="I1187" s="38"/>
      <c r="J1187" s="38"/>
      <c r="K1187" s="37"/>
      <c r="L1187" s="49"/>
      <c r="M1187" s="49"/>
      <c r="N1187" s="49"/>
      <c r="O1187" s="49"/>
      <c r="P1187" s="49"/>
    </row>
    <row r="1188" spans="1:17">
      <c r="C1188" s="42"/>
      <c r="O1188" s="49"/>
      <c r="P1188" s="49"/>
    </row>
    <row r="1189" spans="1:17">
      <c r="A1189" s="2"/>
      <c r="B1189" s="2"/>
      <c r="C1189" s="4"/>
    </row>
    <row r="1190" spans="1:17">
      <c r="A1190" s="2"/>
      <c r="B1190" s="2"/>
      <c r="C1190" s="11"/>
      <c r="D1190" s="11"/>
      <c r="E1190" s="11"/>
      <c r="F1190" s="11"/>
      <c r="G1190" s="11"/>
      <c r="H1190" s="11"/>
      <c r="I1190" s="11"/>
      <c r="J1190" s="36"/>
      <c r="K1190" s="36"/>
      <c r="Q1190" s="9"/>
    </row>
    <row r="1191" spans="1:17">
      <c r="A1191" s="2"/>
      <c r="B1191" s="2"/>
      <c r="C1191" s="11"/>
      <c r="D1191" s="11"/>
      <c r="E1191" s="11"/>
      <c r="F1191" s="11"/>
      <c r="G1191" s="11"/>
      <c r="H1191" s="11"/>
      <c r="I1191" s="11"/>
      <c r="J1191" s="36"/>
      <c r="K1191" s="36"/>
      <c r="Q1191" s="9"/>
    </row>
  </sheetData>
  <autoFilter ref="A5:P1183" xr:uid="{00000000-0001-0000-0000-000000000000}"/>
  <mergeCells count="603">
    <mergeCell ref="G5:G6"/>
    <mergeCell ref="A1105:P1105"/>
    <mergeCell ref="A1126:P1126"/>
    <mergeCell ref="D1:I1"/>
    <mergeCell ref="D2:I2"/>
    <mergeCell ref="D3:I3"/>
    <mergeCell ref="A1182:F1183"/>
    <mergeCell ref="C1186:D1186"/>
    <mergeCell ref="C1187:D1187"/>
    <mergeCell ref="H5:H6"/>
    <mergeCell ref="A711:P711"/>
    <mergeCell ref="P5:P6"/>
    <mergeCell ref="A7:P7"/>
    <mergeCell ref="B34:B35"/>
    <mergeCell ref="B16:B17"/>
    <mergeCell ref="B18:B19"/>
    <mergeCell ref="B20:B21"/>
    <mergeCell ref="B22:B23"/>
    <mergeCell ref="B24:B25"/>
    <mergeCell ref="B46:B47"/>
    <mergeCell ref="B48:B49"/>
    <mergeCell ref="B50:B51"/>
    <mergeCell ref="B52:B53"/>
    <mergeCell ref="B54:B55"/>
    <mergeCell ref="B36:B37"/>
    <mergeCell ref="B38:B39"/>
    <mergeCell ref="B40:B41"/>
    <mergeCell ref="B42:B43"/>
    <mergeCell ref="A5:A6"/>
    <mergeCell ref="C5:C6"/>
    <mergeCell ref="D5:D6"/>
    <mergeCell ref="E5:E6"/>
    <mergeCell ref="F5:F6"/>
    <mergeCell ref="B431:B432"/>
    <mergeCell ref="B8:B9"/>
    <mergeCell ref="B10:B11"/>
    <mergeCell ref="B12:B13"/>
    <mergeCell ref="B14:B15"/>
    <mergeCell ref="J5:J6"/>
    <mergeCell ref="K5:K6"/>
    <mergeCell ref="B5:B6"/>
    <mergeCell ref="B26:B27"/>
    <mergeCell ref="B28:B29"/>
    <mergeCell ref="B30:B31"/>
    <mergeCell ref="B107:B108"/>
    <mergeCell ref="B109:B110"/>
    <mergeCell ref="B117:B118"/>
    <mergeCell ref="B119:B120"/>
    <mergeCell ref="B121:B122"/>
    <mergeCell ref="B123:B124"/>
    <mergeCell ref="B125:B126"/>
    <mergeCell ref="B147:B148"/>
    <mergeCell ref="B149:B150"/>
    <mergeCell ref="B151:B152"/>
    <mergeCell ref="B153:B154"/>
    <mergeCell ref="B155:B156"/>
    <mergeCell ref="B137:B138"/>
    <mergeCell ref="B459:B460"/>
    <mergeCell ref="B441:B442"/>
    <mergeCell ref="B443:B444"/>
    <mergeCell ref="B445:B446"/>
    <mergeCell ref="B447:B448"/>
    <mergeCell ref="B449:B450"/>
    <mergeCell ref="B32:B33"/>
    <mergeCell ref="B417:B418"/>
    <mergeCell ref="B419:B420"/>
    <mergeCell ref="B421:B422"/>
    <mergeCell ref="B423:B424"/>
    <mergeCell ref="B425:B426"/>
    <mergeCell ref="B427:B428"/>
    <mergeCell ref="B429:B430"/>
    <mergeCell ref="B433:B434"/>
    <mergeCell ref="B111:B112"/>
    <mergeCell ref="B113:B114"/>
    <mergeCell ref="B115:B116"/>
    <mergeCell ref="B96:B97"/>
    <mergeCell ref="B98:B99"/>
    <mergeCell ref="B100:B101"/>
    <mergeCell ref="B102:B103"/>
    <mergeCell ref="B104:B105"/>
    <mergeCell ref="B127:B128"/>
    <mergeCell ref="B435:B436"/>
    <mergeCell ref="B437:B438"/>
    <mergeCell ref="B439:B440"/>
    <mergeCell ref="B451:B452"/>
    <mergeCell ref="B453:B454"/>
    <mergeCell ref="B455:B456"/>
    <mergeCell ref="B457:B458"/>
    <mergeCell ref="B129:B130"/>
    <mergeCell ref="B131:B132"/>
    <mergeCell ref="B133:B134"/>
    <mergeCell ref="B135:B136"/>
    <mergeCell ref="B167:B168"/>
    <mergeCell ref="B169:B170"/>
    <mergeCell ref="B171:B172"/>
    <mergeCell ref="B173:B174"/>
    <mergeCell ref="B175:B176"/>
    <mergeCell ref="B157:B158"/>
    <mergeCell ref="B159:B160"/>
    <mergeCell ref="B161:B162"/>
    <mergeCell ref="B163:B164"/>
    <mergeCell ref="B165:B166"/>
    <mergeCell ref="B187:B188"/>
    <mergeCell ref="B189:B190"/>
    <mergeCell ref="B191:B192"/>
    <mergeCell ref="B86:B87"/>
    <mergeCell ref="B88:B89"/>
    <mergeCell ref="B90:B91"/>
    <mergeCell ref="B92:B93"/>
    <mergeCell ref="B94:B95"/>
    <mergeCell ref="B139:B140"/>
    <mergeCell ref="B141:B142"/>
    <mergeCell ref="B143:B144"/>
    <mergeCell ref="B145:B146"/>
    <mergeCell ref="B76:B77"/>
    <mergeCell ref="B78:B79"/>
    <mergeCell ref="B80:B81"/>
    <mergeCell ref="B82:B83"/>
    <mergeCell ref="B84:B85"/>
    <mergeCell ref="B44:B45"/>
    <mergeCell ref="B66:B67"/>
    <mergeCell ref="B68:B69"/>
    <mergeCell ref="B70:B71"/>
    <mergeCell ref="B72:B73"/>
    <mergeCell ref="B74:B75"/>
    <mergeCell ref="B56:B57"/>
    <mergeCell ref="B58:B59"/>
    <mergeCell ref="B60:B61"/>
    <mergeCell ref="B62:B63"/>
    <mergeCell ref="B64:B65"/>
    <mergeCell ref="B193:B194"/>
    <mergeCell ref="B195:B196"/>
    <mergeCell ref="B177:B178"/>
    <mergeCell ref="B179:B180"/>
    <mergeCell ref="B181:B182"/>
    <mergeCell ref="B183:B184"/>
    <mergeCell ref="B185:B186"/>
    <mergeCell ref="B207:B208"/>
    <mergeCell ref="B209:B210"/>
    <mergeCell ref="B211:B212"/>
    <mergeCell ref="B213:B214"/>
    <mergeCell ref="B215:B216"/>
    <mergeCell ref="B197:B198"/>
    <mergeCell ref="B199:B200"/>
    <mergeCell ref="B201:B202"/>
    <mergeCell ref="B203:B204"/>
    <mergeCell ref="B205:B206"/>
    <mergeCell ref="B227:B228"/>
    <mergeCell ref="B229:B230"/>
    <mergeCell ref="B231:B232"/>
    <mergeCell ref="B233:B234"/>
    <mergeCell ref="B235:B236"/>
    <mergeCell ref="B217:B218"/>
    <mergeCell ref="B219:B220"/>
    <mergeCell ref="B221:B222"/>
    <mergeCell ref="B223:B224"/>
    <mergeCell ref="B225:B226"/>
    <mergeCell ref="B247:B248"/>
    <mergeCell ref="B249:B250"/>
    <mergeCell ref="B251:B252"/>
    <mergeCell ref="B253:B254"/>
    <mergeCell ref="B255:B256"/>
    <mergeCell ref="B237:B238"/>
    <mergeCell ref="B239:B240"/>
    <mergeCell ref="B241:B242"/>
    <mergeCell ref="B243:B244"/>
    <mergeCell ref="B245:B246"/>
    <mergeCell ref="B267:B268"/>
    <mergeCell ref="B269:B270"/>
    <mergeCell ref="B271:B272"/>
    <mergeCell ref="B273:B274"/>
    <mergeCell ref="B275:B276"/>
    <mergeCell ref="B257:B258"/>
    <mergeCell ref="B259:B260"/>
    <mergeCell ref="B261:B262"/>
    <mergeCell ref="B263:B264"/>
    <mergeCell ref="B265:B266"/>
    <mergeCell ref="B287:B288"/>
    <mergeCell ref="B289:B290"/>
    <mergeCell ref="B291:B292"/>
    <mergeCell ref="B293:B294"/>
    <mergeCell ref="B295:B296"/>
    <mergeCell ref="B277:B278"/>
    <mergeCell ref="B279:B280"/>
    <mergeCell ref="B281:B282"/>
    <mergeCell ref="B283:B284"/>
    <mergeCell ref="B285:B286"/>
    <mergeCell ref="B307:B308"/>
    <mergeCell ref="B309:B310"/>
    <mergeCell ref="B311:B312"/>
    <mergeCell ref="B313:B314"/>
    <mergeCell ref="B315:B316"/>
    <mergeCell ref="B297:B298"/>
    <mergeCell ref="B299:B300"/>
    <mergeCell ref="B301:B302"/>
    <mergeCell ref="B303:B304"/>
    <mergeCell ref="B305:B306"/>
    <mergeCell ref="B327:B328"/>
    <mergeCell ref="B329:B330"/>
    <mergeCell ref="B331:B332"/>
    <mergeCell ref="B333:B334"/>
    <mergeCell ref="B335:B336"/>
    <mergeCell ref="B317:B318"/>
    <mergeCell ref="B319:B320"/>
    <mergeCell ref="B321:B322"/>
    <mergeCell ref="B323:B324"/>
    <mergeCell ref="B325:B326"/>
    <mergeCell ref="B347:B348"/>
    <mergeCell ref="B349:B350"/>
    <mergeCell ref="B351:B352"/>
    <mergeCell ref="B353:B354"/>
    <mergeCell ref="B355:B356"/>
    <mergeCell ref="B337:B338"/>
    <mergeCell ref="B339:B340"/>
    <mergeCell ref="B341:B342"/>
    <mergeCell ref="B343:B344"/>
    <mergeCell ref="B345:B346"/>
    <mergeCell ref="B367:B368"/>
    <mergeCell ref="B369:B370"/>
    <mergeCell ref="B371:B372"/>
    <mergeCell ref="B373:B374"/>
    <mergeCell ref="B375:B376"/>
    <mergeCell ref="B357:B358"/>
    <mergeCell ref="B359:B360"/>
    <mergeCell ref="B361:B362"/>
    <mergeCell ref="B363:B364"/>
    <mergeCell ref="B365:B366"/>
    <mergeCell ref="B387:B388"/>
    <mergeCell ref="B389:B390"/>
    <mergeCell ref="B391:B392"/>
    <mergeCell ref="B393:B394"/>
    <mergeCell ref="B395:B396"/>
    <mergeCell ref="B377:B378"/>
    <mergeCell ref="B379:B380"/>
    <mergeCell ref="B381:B382"/>
    <mergeCell ref="B383:B384"/>
    <mergeCell ref="B385:B386"/>
    <mergeCell ref="B407:B408"/>
    <mergeCell ref="B409:B410"/>
    <mergeCell ref="B411:B412"/>
    <mergeCell ref="B413:B414"/>
    <mergeCell ref="B415:B416"/>
    <mergeCell ref="B397:B398"/>
    <mergeCell ref="B399:B400"/>
    <mergeCell ref="B401:B402"/>
    <mergeCell ref="B403:B404"/>
    <mergeCell ref="B405:B406"/>
    <mergeCell ref="B473:B474"/>
    <mergeCell ref="B475:B476"/>
    <mergeCell ref="B477:B478"/>
    <mergeCell ref="B479:B480"/>
    <mergeCell ref="B461:B462"/>
    <mergeCell ref="B463:B464"/>
    <mergeCell ref="B465:B466"/>
    <mergeCell ref="B467:B468"/>
    <mergeCell ref="B469:B470"/>
    <mergeCell ref="B471:B472"/>
    <mergeCell ref="B491:B492"/>
    <mergeCell ref="B493:B494"/>
    <mergeCell ref="B495:B496"/>
    <mergeCell ref="B497:B498"/>
    <mergeCell ref="B499:B500"/>
    <mergeCell ref="B481:B482"/>
    <mergeCell ref="B483:B484"/>
    <mergeCell ref="B485:B486"/>
    <mergeCell ref="B487:B488"/>
    <mergeCell ref="B489:B490"/>
    <mergeCell ref="B511:B512"/>
    <mergeCell ref="B513:B514"/>
    <mergeCell ref="B515:B516"/>
    <mergeCell ref="B517:B518"/>
    <mergeCell ref="B519:B520"/>
    <mergeCell ref="B501:B502"/>
    <mergeCell ref="B503:B504"/>
    <mergeCell ref="B505:B506"/>
    <mergeCell ref="B507:B508"/>
    <mergeCell ref="B509:B510"/>
    <mergeCell ref="B531:B532"/>
    <mergeCell ref="B533:B534"/>
    <mergeCell ref="B535:B536"/>
    <mergeCell ref="B537:B538"/>
    <mergeCell ref="B539:B540"/>
    <mergeCell ref="B521:B522"/>
    <mergeCell ref="B523:B524"/>
    <mergeCell ref="B525:B526"/>
    <mergeCell ref="B527:B528"/>
    <mergeCell ref="B529:B530"/>
    <mergeCell ref="B551:B552"/>
    <mergeCell ref="B553:B554"/>
    <mergeCell ref="B555:B556"/>
    <mergeCell ref="B557:B558"/>
    <mergeCell ref="B559:B560"/>
    <mergeCell ref="B541:B542"/>
    <mergeCell ref="B543:B544"/>
    <mergeCell ref="B545:B546"/>
    <mergeCell ref="B547:B548"/>
    <mergeCell ref="B549:B550"/>
    <mergeCell ref="B571:B572"/>
    <mergeCell ref="B573:B574"/>
    <mergeCell ref="B575:B576"/>
    <mergeCell ref="B577:B578"/>
    <mergeCell ref="B579:B580"/>
    <mergeCell ref="B561:B562"/>
    <mergeCell ref="B563:B564"/>
    <mergeCell ref="B565:B566"/>
    <mergeCell ref="B567:B568"/>
    <mergeCell ref="B569:B570"/>
    <mergeCell ref="B591:B592"/>
    <mergeCell ref="B593:B594"/>
    <mergeCell ref="B595:B596"/>
    <mergeCell ref="B597:B598"/>
    <mergeCell ref="B599:B600"/>
    <mergeCell ref="B581:B582"/>
    <mergeCell ref="B583:B584"/>
    <mergeCell ref="B585:B586"/>
    <mergeCell ref="B587:B588"/>
    <mergeCell ref="B589:B590"/>
    <mergeCell ref="B611:B612"/>
    <mergeCell ref="B613:B614"/>
    <mergeCell ref="B615:B616"/>
    <mergeCell ref="B617:B618"/>
    <mergeCell ref="B619:B620"/>
    <mergeCell ref="B601:B602"/>
    <mergeCell ref="B603:B604"/>
    <mergeCell ref="B605:B606"/>
    <mergeCell ref="B607:B608"/>
    <mergeCell ref="B609:B610"/>
    <mergeCell ref="B631:B632"/>
    <mergeCell ref="B633:B634"/>
    <mergeCell ref="B635:B636"/>
    <mergeCell ref="B637:B638"/>
    <mergeCell ref="B639:B640"/>
    <mergeCell ref="B621:B622"/>
    <mergeCell ref="B623:B624"/>
    <mergeCell ref="B625:B626"/>
    <mergeCell ref="B627:B628"/>
    <mergeCell ref="B629:B630"/>
    <mergeCell ref="B651:B652"/>
    <mergeCell ref="B653:B654"/>
    <mergeCell ref="B655:B656"/>
    <mergeCell ref="B657:B658"/>
    <mergeCell ref="B659:B660"/>
    <mergeCell ref="B641:B642"/>
    <mergeCell ref="B643:B644"/>
    <mergeCell ref="B645:B646"/>
    <mergeCell ref="B647:B648"/>
    <mergeCell ref="B649:B650"/>
    <mergeCell ref="B671:B672"/>
    <mergeCell ref="B673:B674"/>
    <mergeCell ref="B675:B676"/>
    <mergeCell ref="B677:B678"/>
    <mergeCell ref="B679:B680"/>
    <mergeCell ref="B661:B662"/>
    <mergeCell ref="B663:B664"/>
    <mergeCell ref="B665:B666"/>
    <mergeCell ref="B667:B668"/>
    <mergeCell ref="B669:B670"/>
    <mergeCell ref="B691:B692"/>
    <mergeCell ref="B693:B694"/>
    <mergeCell ref="B681:B682"/>
    <mergeCell ref="B683:B684"/>
    <mergeCell ref="B685:B686"/>
    <mergeCell ref="B687:B688"/>
    <mergeCell ref="B689:B690"/>
    <mergeCell ref="B701:B702"/>
    <mergeCell ref="B703:B704"/>
    <mergeCell ref="B705:B706"/>
    <mergeCell ref="B707:B708"/>
    <mergeCell ref="B709:B710"/>
    <mergeCell ref="B695:B696"/>
    <mergeCell ref="B697:B698"/>
    <mergeCell ref="B699:B700"/>
    <mergeCell ref="B722:B723"/>
    <mergeCell ref="B724:B725"/>
    <mergeCell ref="B726:B727"/>
    <mergeCell ref="B762:B763"/>
    <mergeCell ref="B728:B729"/>
    <mergeCell ref="B730:B731"/>
    <mergeCell ref="B712:B713"/>
    <mergeCell ref="B714:B715"/>
    <mergeCell ref="B716:B717"/>
    <mergeCell ref="B718:B719"/>
    <mergeCell ref="B720:B721"/>
    <mergeCell ref="B742:B743"/>
    <mergeCell ref="B744:B745"/>
    <mergeCell ref="B752:B753"/>
    <mergeCell ref="B754:B755"/>
    <mergeCell ref="B756:B757"/>
    <mergeCell ref="B758:B759"/>
    <mergeCell ref="B760:B761"/>
    <mergeCell ref="B746:B747"/>
    <mergeCell ref="B748:B749"/>
    <mergeCell ref="B750:B751"/>
    <mergeCell ref="B732:B733"/>
    <mergeCell ref="B734:B735"/>
    <mergeCell ref="B736:B737"/>
    <mergeCell ref="B738:B739"/>
    <mergeCell ref="B740:B741"/>
    <mergeCell ref="B772:B773"/>
    <mergeCell ref="B774:B775"/>
    <mergeCell ref="B776:B777"/>
    <mergeCell ref="B778:B779"/>
    <mergeCell ref="B780:B781"/>
    <mergeCell ref="B764:B765"/>
    <mergeCell ref="B766:B767"/>
    <mergeCell ref="B768:B769"/>
    <mergeCell ref="B770:B771"/>
    <mergeCell ref="B792:B793"/>
    <mergeCell ref="B794:B795"/>
    <mergeCell ref="B796:B797"/>
    <mergeCell ref="B798:B799"/>
    <mergeCell ref="B800:B801"/>
    <mergeCell ref="B782:B783"/>
    <mergeCell ref="B784:B785"/>
    <mergeCell ref="B786:B787"/>
    <mergeCell ref="B788:B789"/>
    <mergeCell ref="B790:B791"/>
    <mergeCell ref="B812:B813"/>
    <mergeCell ref="B814:B815"/>
    <mergeCell ref="B816:B817"/>
    <mergeCell ref="B818:B819"/>
    <mergeCell ref="B820:B821"/>
    <mergeCell ref="B802:B803"/>
    <mergeCell ref="B804:B805"/>
    <mergeCell ref="B806:B807"/>
    <mergeCell ref="B808:B809"/>
    <mergeCell ref="B810:B811"/>
    <mergeCell ref="B832:B833"/>
    <mergeCell ref="B834:B835"/>
    <mergeCell ref="B836:B837"/>
    <mergeCell ref="B838:B839"/>
    <mergeCell ref="B840:B841"/>
    <mergeCell ref="B822:B823"/>
    <mergeCell ref="B824:B825"/>
    <mergeCell ref="B826:B827"/>
    <mergeCell ref="B828:B829"/>
    <mergeCell ref="B830:B831"/>
    <mergeCell ref="B852:B853"/>
    <mergeCell ref="B854:B855"/>
    <mergeCell ref="B856:B857"/>
    <mergeCell ref="B858:B859"/>
    <mergeCell ref="B860:B861"/>
    <mergeCell ref="B842:B843"/>
    <mergeCell ref="B844:B845"/>
    <mergeCell ref="B846:B847"/>
    <mergeCell ref="B848:B849"/>
    <mergeCell ref="B850:B851"/>
    <mergeCell ref="B872:B873"/>
    <mergeCell ref="B874:B875"/>
    <mergeCell ref="B876:B877"/>
    <mergeCell ref="B878:B879"/>
    <mergeCell ref="B880:B881"/>
    <mergeCell ref="B862:B863"/>
    <mergeCell ref="B864:B865"/>
    <mergeCell ref="B866:B867"/>
    <mergeCell ref="B868:B869"/>
    <mergeCell ref="B870:B871"/>
    <mergeCell ref="B892:B893"/>
    <mergeCell ref="B894:B895"/>
    <mergeCell ref="B896:B897"/>
    <mergeCell ref="B898:B899"/>
    <mergeCell ref="B900:B901"/>
    <mergeCell ref="B882:B883"/>
    <mergeCell ref="B884:B885"/>
    <mergeCell ref="B886:B887"/>
    <mergeCell ref="B888:B889"/>
    <mergeCell ref="B890:B891"/>
    <mergeCell ref="B912:B913"/>
    <mergeCell ref="B914:B915"/>
    <mergeCell ref="B916:B917"/>
    <mergeCell ref="B918:B919"/>
    <mergeCell ref="B920:B921"/>
    <mergeCell ref="B902:B903"/>
    <mergeCell ref="B904:B905"/>
    <mergeCell ref="B906:B907"/>
    <mergeCell ref="B908:B909"/>
    <mergeCell ref="B910:B911"/>
    <mergeCell ref="B932:B933"/>
    <mergeCell ref="B934:B935"/>
    <mergeCell ref="B936:B937"/>
    <mergeCell ref="B938:B939"/>
    <mergeCell ref="B940:B941"/>
    <mergeCell ref="B922:B923"/>
    <mergeCell ref="B924:B925"/>
    <mergeCell ref="B926:B927"/>
    <mergeCell ref="B928:B929"/>
    <mergeCell ref="B930:B931"/>
    <mergeCell ref="B952:B953"/>
    <mergeCell ref="B954:B955"/>
    <mergeCell ref="B956:B957"/>
    <mergeCell ref="B958:B959"/>
    <mergeCell ref="B960:B961"/>
    <mergeCell ref="B942:B943"/>
    <mergeCell ref="B944:B945"/>
    <mergeCell ref="B946:B947"/>
    <mergeCell ref="B948:B949"/>
    <mergeCell ref="B950:B951"/>
    <mergeCell ref="B972:B973"/>
    <mergeCell ref="B974:B975"/>
    <mergeCell ref="B976:B977"/>
    <mergeCell ref="B978:B979"/>
    <mergeCell ref="B980:B981"/>
    <mergeCell ref="B962:B963"/>
    <mergeCell ref="B964:B965"/>
    <mergeCell ref="B966:B967"/>
    <mergeCell ref="B968:B969"/>
    <mergeCell ref="B970:B971"/>
    <mergeCell ref="B992:B993"/>
    <mergeCell ref="B994:B995"/>
    <mergeCell ref="B996:B997"/>
    <mergeCell ref="B998:B999"/>
    <mergeCell ref="B1001:B1002"/>
    <mergeCell ref="A1000:P1000"/>
    <mergeCell ref="B982:B983"/>
    <mergeCell ref="B984:B985"/>
    <mergeCell ref="B986:B987"/>
    <mergeCell ref="B988:B989"/>
    <mergeCell ref="B990:B991"/>
    <mergeCell ref="B1013:B1014"/>
    <mergeCell ref="B1015:B1016"/>
    <mergeCell ref="B1017:B1018"/>
    <mergeCell ref="B1019:B1020"/>
    <mergeCell ref="B1021:B1022"/>
    <mergeCell ref="B1003:B1004"/>
    <mergeCell ref="B1005:B1006"/>
    <mergeCell ref="B1007:B1008"/>
    <mergeCell ref="B1009:B1010"/>
    <mergeCell ref="B1011:B1012"/>
    <mergeCell ref="B1033:B1034"/>
    <mergeCell ref="B1035:B1036"/>
    <mergeCell ref="B1037:B1038"/>
    <mergeCell ref="B1039:B1040"/>
    <mergeCell ref="B1041:B1042"/>
    <mergeCell ref="B1023:B1024"/>
    <mergeCell ref="B1025:B1026"/>
    <mergeCell ref="B1027:B1028"/>
    <mergeCell ref="B1029:B1030"/>
    <mergeCell ref="B1031:B1032"/>
    <mergeCell ref="B1053:B1054"/>
    <mergeCell ref="B1055:B1056"/>
    <mergeCell ref="B1057:B1058"/>
    <mergeCell ref="B1059:B1060"/>
    <mergeCell ref="B1061:B1062"/>
    <mergeCell ref="B1043:B1044"/>
    <mergeCell ref="B1045:B1046"/>
    <mergeCell ref="B1047:B1048"/>
    <mergeCell ref="B1049:B1050"/>
    <mergeCell ref="B1051:B1052"/>
    <mergeCell ref="B1073:B1074"/>
    <mergeCell ref="B1075:B1076"/>
    <mergeCell ref="B1077:B1078"/>
    <mergeCell ref="B1079:B1080"/>
    <mergeCell ref="B1081:B1082"/>
    <mergeCell ref="B1063:B1064"/>
    <mergeCell ref="B1065:B1066"/>
    <mergeCell ref="B1067:B1068"/>
    <mergeCell ref="B1069:B1070"/>
    <mergeCell ref="B1071:B1072"/>
    <mergeCell ref="B1093:B1094"/>
    <mergeCell ref="B1095:B1096"/>
    <mergeCell ref="B1097:B1098"/>
    <mergeCell ref="B1099:B1100"/>
    <mergeCell ref="B1101:B1102"/>
    <mergeCell ref="B1083:B1084"/>
    <mergeCell ref="B1085:B1086"/>
    <mergeCell ref="B1087:B1088"/>
    <mergeCell ref="B1089:B1090"/>
    <mergeCell ref="B1091:B1092"/>
    <mergeCell ref="B1153:B1154"/>
    <mergeCell ref="B1135:B1136"/>
    <mergeCell ref="B1137:B1138"/>
    <mergeCell ref="B1139:B1140"/>
    <mergeCell ref="B1141:B1142"/>
    <mergeCell ref="B1143:B1144"/>
    <mergeCell ref="B1103:B1104"/>
    <mergeCell ref="B1127:B1128"/>
    <mergeCell ref="B1129:B1130"/>
    <mergeCell ref="B1131:B1132"/>
    <mergeCell ref="B1133:B1134"/>
    <mergeCell ref="L5:L6"/>
    <mergeCell ref="M5:M6"/>
    <mergeCell ref="N5:N6"/>
    <mergeCell ref="O5:O6"/>
    <mergeCell ref="A1181:K1181"/>
    <mergeCell ref="I5:I6"/>
    <mergeCell ref="B1175:B1176"/>
    <mergeCell ref="B1177:B1178"/>
    <mergeCell ref="B1179:B1180"/>
    <mergeCell ref="A106:P106"/>
    <mergeCell ref="B1165:B1166"/>
    <mergeCell ref="B1167:B1168"/>
    <mergeCell ref="B1169:B1170"/>
    <mergeCell ref="B1171:B1172"/>
    <mergeCell ref="B1173:B1174"/>
    <mergeCell ref="B1155:B1156"/>
    <mergeCell ref="B1157:B1158"/>
    <mergeCell ref="B1159:B1160"/>
    <mergeCell ref="B1161:B1162"/>
    <mergeCell ref="B1163:B1164"/>
    <mergeCell ref="B1145:B1146"/>
    <mergeCell ref="B1147:B1148"/>
    <mergeCell ref="B1149:B1150"/>
    <mergeCell ref="B1151:B1152"/>
  </mergeCells>
  <printOptions horizontalCentered="1"/>
  <pageMargins left="0.25" right="0.17" top="0.3" bottom="0.24" header="0.3" footer="0.19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7D2AA-BC1C-C747-AF9B-40797A9520BC}">
  <dimension ref="A1:P367"/>
  <sheetViews>
    <sheetView workbookViewId="0">
      <pane ySplit="7" topLeftCell="A8" activePane="bottomLeft" state="frozen"/>
      <selection pane="bottomLeft" activeCell="E4" sqref="E1:E1048576"/>
    </sheetView>
  </sheetViews>
  <sheetFormatPr baseColWidth="10" defaultRowHeight="14"/>
  <cols>
    <col min="1" max="1" width="9.33203125" style="4" bestFit="1" customWidth="1"/>
    <col min="2" max="2" width="19" style="4" customWidth="1"/>
    <col min="3" max="3" width="24.83203125" style="5" bestFit="1" customWidth="1"/>
    <col min="4" max="4" width="13.1640625" style="4" bestFit="1" customWidth="1"/>
    <col min="5" max="5" width="10.5" style="4" hidden="1" customWidth="1"/>
    <col min="6" max="6" width="14.1640625" style="4" bestFit="1" customWidth="1"/>
    <col min="7" max="7" width="15.33203125" style="4" bestFit="1" customWidth="1"/>
    <col min="8" max="8" width="15.83203125" style="4" bestFit="1" customWidth="1"/>
    <col min="9" max="9" width="18.1640625" style="4" bestFit="1" customWidth="1"/>
    <col min="10" max="10" width="12.6640625" style="35" bestFit="1" customWidth="1"/>
    <col min="11" max="11" width="15.6640625" style="35" bestFit="1" customWidth="1"/>
    <col min="12" max="12" width="12.33203125" style="85" bestFit="1" customWidth="1"/>
    <col min="13" max="14" width="11.1640625" style="85" bestFit="1" customWidth="1"/>
    <col min="15" max="15" width="13.1640625" style="86" bestFit="1" customWidth="1"/>
    <col min="16" max="16" width="17.33203125" style="63" customWidth="1"/>
  </cols>
  <sheetData>
    <row r="1" spans="1:16" ht="16">
      <c r="A1" s="1"/>
      <c r="B1" s="1"/>
      <c r="C1" s="60"/>
      <c r="D1" s="213" t="s">
        <v>2488</v>
      </c>
      <c r="E1" s="213"/>
      <c r="F1" s="213"/>
      <c r="G1" s="213"/>
      <c r="H1" s="213"/>
      <c r="I1" s="213"/>
      <c r="J1" s="61"/>
      <c r="K1" s="61"/>
      <c r="L1" s="61"/>
      <c r="M1" s="61"/>
      <c r="N1" s="61"/>
      <c r="O1" s="62"/>
    </row>
    <row r="2" spans="1:16" ht="16">
      <c r="A2" s="1"/>
      <c r="B2" s="1"/>
      <c r="C2" s="60"/>
      <c r="D2" s="213" t="s">
        <v>2489</v>
      </c>
      <c r="E2" s="213"/>
      <c r="F2" s="213"/>
      <c r="G2" s="213"/>
      <c r="H2" s="213"/>
      <c r="I2" s="213"/>
      <c r="J2" s="61"/>
      <c r="K2" s="61"/>
      <c r="L2" s="61"/>
      <c r="M2" s="61"/>
      <c r="N2" s="61"/>
      <c r="O2" s="62"/>
    </row>
    <row r="3" spans="1:16" ht="16">
      <c r="A3" s="1"/>
      <c r="B3" s="1"/>
      <c r="C3" s="60"/>
      <c r="D3" s="213" t="s">
        <v>2490</v>
      </c>
      <c r="E3" s="213"/>
      <c r="F3" s="213"/>
      <c r="G3" s="213"/>
      <c r="H3" s="213"/>
      <c r="I3" s="213"/>
      <c r="J3" s="61"/>
      <c r="K3" s="61"/>
      <c r="L3" s="61"/>
      <c r="M3" s="61"/>
      <c r="N3" s="61"/>
      <c r="O3" s="62"/>
    </row>
    <row r="4" spans="1:16" ht="17" thickBot="1">
      <c r="A4" s="1"/>
      <c r="B4" s="1"/>
      <c r="C4" s="60"/>
      <c r="D4" s="64"/>
      <c r="E4" s="64"/>
      <c r="F4" s="64"/>
      <c r="G4" s="64"/>
      <c r="H4" s="64"/>
      <c r="I4" s="64"/>
      <c r="J4" s="61"/>
      <c r="K4" s="61"/>
      <c r="L4" s="61"/>
      <c r="M4" s="61"/>
      <c r="N4" s="61"/>
      <c r="O4" s="62"/>
    </row>
    <row r="5" spans="1:16" thickBot="1">
      <c r="A5" s="211" t="s">
        <v>2491</v>
      </c>
      <c r="B5" s="198" t="s">
        <v>2504</v>
      </c>
      <c r="C5" s="211" t="s">
        <v>2505</v>
      </c>
      <c r="D5" s="211" t="s">
        <v>2506</v>
      </c>
      <c r="E5" s="211" t="s">
        <v>2492</v>
      </c>
      <c r="F5" s="211" t="s">
        <v>2507</v>
      </c>
      <c r="G5" s="198" t="s">
        <v>2508</v>
      </c>
      <c r="H5" s="198" t="s">
        <v>2509</v>
      </c>
      <c r="I5" s="198" t="s">
        <v>2510</v>
      </c>
      <c r="J5" s="208" t="s">
        <v>2511</v>
      </c>
      <c r="K5" s="210" t="s">
        <v>2512</v>
      </c>
      <c r="L5" s="216" t="s">
        <v>2503</v>
      </c>
      <c r="M5" s="216" t="s">
        <v>2501</v>
      </c>
      <c r="N5" s="216" t="s">
        <v>2502</v>
      </c>
      <c r="O5" s="193" t="s">
        <v>2513</v>
      </c>
      <c r="P5" s="193" t="s">
        <v>2513</v>
      </c>
    </row>
    <row r="6" spans="1:16" thickBot="1">
      <c r="A6" s="212"/>
      <c r="B6" s="199"/>
      <c r="C6" s="212"/>
      <c r="D6" s="212"/>
      <c r="E6" s="212"/>
      <c r="F6" s="212"/>
      <c r="G6" s="199"/>
      <c r="H6" s="199"/>
      <c r="I6" s="199"/>
      <c r="J6" s="209"/>
      <c r="K6" s="210"/>
      <c r="L6" s="217"/>
      <c r="M6" s="217"/>
      <c r="N6" s="217"/>
      <c r="O6" s="194"/>
      <c r="P6" s="194"/>
    </row>
    <row r="7" spans="1:16" ht="17" thickBot="1">
      <c r="A7" s="205" t="s">
        <v>2517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7"/>
    </row>
    <row r="8" spans="1:16" ht="42" customHeight="1">
      <c r="A8" s="18" t="s">
        <v>2518</v>
      </c>
      <c r="B8" s="200"/>
      <c r="C8" s="65" t="s">
        <v>2519</v>
      </c>
      <c r="D8" s="20" t="s">
        <v>2520</v>
      </c>
      <c r="E8" s="21">
        <v>41656</v>
      </c>
      <c r="F8" s="66" t="s">
        <v>2521</v>
      </c>
      <c r="G8" s="22">
        <v>12</v>
      </c>
      <c r="H8" s="66" t="s">
        <v>2372</v>
      </c>
      <c r="I8" s="66" t="s">
        <v>2500</v>
      </c>
      <c r="J8" s="30">
        <v>3329</v>
      </c>
      <c r="K8" s="30">
        <v>7990</v>
      </c>
      <c r="L8" s="50"/>
      <c r="M8" s="50"/>
      <c r="N8" s="50"/>
      <c r="O8" s="50">
        <f>L8+M8+N8</f>
        <v>0</v>
      </c>
      <c r="P8" s="55">
        <f>J8*O8</f>
        <v>0</v>
      </c>
    </row>
    <row r="9" spans="1:16" ht="42" customHeight="1" thickBot="1">
      <c r="A9" s="27" t="s">
        <v>2522</v>
      </c>
      <c r="B9" s="201"/>
      <c r="C9" s="67" t="s">
        <v>2519</v>
      </c>
      <c r="D9" s="24" t="s">
        <v>2523</v>
      </c>
      <c r="E9" s="25">
        <v>125335</v>
      </c>
      <c r="F9" s="68" t="s">
        <v>10</v>
      </c>
      <c r="G9" s="26">
        <v>6</v>
      </c>
      <c r="H9" s="68" t="s">
        <v>2354</v>
      </c>
      <c r="I9" s="68" t="s">
        <v>2500</v>
      </c>
      <c r="J9" s="32">
        <v>3329</v>
      </c>
      <c r="K9" s="32">
        <v>7990</v>
      </c>
      <c r="L9" s="51"/>
      <c r="M9" s="51"/>
      <c r="N9" s="51"/>
      <c r="O9" s="51">
        <f t="shared" ref="O9:O72" si="0">L9+M9+N9</f>
        <v>0</v>
      </c>
      <c r="P9" s="56">
        <f t="shared" ref="P9:P72" si="1">J9*O9</f>
        <v>0</v>
      </c>
    </row>
    <row r="10" spans="1:16" ht="42" customHeight="1">
      <c r="A10" s="18" t="s">
        <v>2524</v>
      </c>
      <c r="B10" s="200"/>
      <c r="C10" s="65" t="s">
        <v>2519</v>
      </c>
      <c r="D10" s="20" t="s">
        <v>2525</v>
      </c>
      <c r="E10" s="21">
        <v>41657</v>
      </c>
      <c r="F10" s="66" t="s">
        <v>2521</v>
      </c>
      <c r="G10" s="22">
        <v>12</v>
      </c>
      <c r="H10" s="66" t="s">
        <v>2372</v>
      </c>
      <c r="I10" s="66" t="s">
        <v>2500</v>
      </c>
      <c r="J10" s="30">
        <v>3329</v>
      </c>
      <c r="K10" s="30">
        <v>7990</v>
      </c>
      <c r="L10" s="50"/>
      <c r="M10" s="50"/>
      <c r="N10" s="50"/>
      <c r="O10" s="50">
        <f t="shared" si="0"/>
        <v>0</v>
      </c>
      <c r="P10" s="55">
        <f t="shared" si="1"/>
        <v>0</v>
      </c>
    </row>
    <row r="11" spans="1:16" ht="42" customHeight="1" thickBot="1">
      <c r="A11" s="27" t="s">
        <v>2526</v>
      </c>
      <c r="B11" s="201"/>
      <c r="C11" s="67" t="s">
        <v>2519</v>
      </c>
      <c r="D11" s="24" t="s">
        <v>2527</v>
      </c>
      <c r="E11" s="25">
        <v>125343</v>
      </c>
      <c r="F11" s="68" t="s">
        <v>10</v>
      </c>
      <c r="G11" s="26">
        <v>6</v>
      </c>
      <c r="H11" s="68" t="s">
        <v>2354</v>
      </c>
      <c r="I11" s="68" t="s">
        <v>2500</v>
      </c>
      <c r="J11" s="32">
        <v>3329</v>
      </c>
      <c r="K11" s="32">
        <v>7990</v>
      </c>
      <c r="L11" s="51"/>
      <c r="M11" s="51"/>
      <c r="N11" s="51"/>
      <c r="O11" s="51">
        <f t="shared" si="0"/>
        <v>0</v>
      </c>
      <c r="P11" s="56">
        <f t="shared" si="1"/>
        <v>0</v>
      </c>
    </row>
    <row r="12" spans="1:16" ht="42" customHeight="1">
      <c r="A12" s="18" t="s">
        <v>2528</v>
      </c>
      <c r="B12" s="200"/>
      <c r="C12" s="65" t="s">
        <v>2519</v>
      </c>
      <c r="D12" s="20" t="s">
        <v>2529</v>
      </c>
      <c r="E12" s="21">
        <v>44747</v>
      </c>
      <c r="F12" s="66" t="s">
        <v>2521</v>
      </c>
      <c r="G12" s="22">
        <v>12</v>
      </c>
      <c r="H12" s="66" t="s">
        <v>2372</v>
      </c>
      <c r="I12" s="66" t="s">
        <v>2500</v>
      </c>
      <c r="J12" s="30">
        <v>3329</v>
      </c>
      <c r="K12" s="30">
        <v>7990</v>
      </c>
      <c r="L12" s="50"/>
      <c r="M12" s="50"/>
      <c r="N12" s="50"/>
      <c r="O12" s="50">
        <f t="shared" si="0"/>
        <v>0</v>
      </c>
      <c r="P12" s="55">
        <f t="shared" si="1"/>
        <v>0</v>
      </c>
    </row>
    <row r="13" spans="1:16" ht="42" customHeight="1" thickBot="1">
      <c r="A13" s="27" t="s">
        <v>2530</v>
      </c>
      <c r="B13" s="201"/>
      <c r="C13" s="67" t="s">
        <v>2519</v>
      </c>
      <c r="D13" s="24" t="s">
        <v>2531</v>
      </c>
      <c r="E13" s="25">
        <v>125351</v>
      </c>
      <c r="F13" s="68" t="s">
        <v>10</v>
      </c>
      <c r="G13" s="26">
        <v>6</v>
      </c>
      <c r="H13" s="68" t="s">
        <v>2354</v>
      </c>
      <c r="I13" s="68" t="s">
        <v>2500</v>
      </c>
      <c r="J13" s="32">
        <v>3329</v>
      </c>
      <c r="K13" s="32">
        <v>7990</v>
      </c>
      <c r="L13" s="51"/>
      <c r="M13" s="51"/>
      <c r="N13" s="51"/>
      <c r="O13" s="51">
        <f t="shared" si="0"/>
        <v>0</v>
      </c>
      <c r="P13" s="56">
        <f t="shared" si="1"/>
        <v>0</v>
      </c>
    </row>
    <row r="14" spans="1:16" ht="42" customHeight="1">
      <c r="A14" s="18" t="s">
        <v>2532</v>
      </c>
      <c r="B14" s="200"/>
      <c r="C14" s="65" t="s">
        <v>2519</v>
      </c>
      <c r="D14" s="20" t="s">
        <v>2533</v>
      </c>
      <c r="E14" s="21">
        <v>106528</v>
      </c>
      <c r="F14" s="66" t="s">
        <v>2521</v>
      </c>
      <c r="G14" s="22">
        <v>12</v>
      </c>
      <c r="H14" s="66" t="s">
        <v>2372</v>
      </c>
      <c r="I14" s="66" t="s">
        <v>2500</v>
      </c>
      <c r="J14" s="30">
        <v>3329</v>
      </c>
      <c r="K14" s="30">
        <v>7990</v>
      </c>
      <c r="L14" s="50"/>
      <c r="M14" s="50"/>
      <c r="N14" s="50"/>
      <c r="O14" s="50">
        <f t="shared" si="0"/>
        <v>0</v>
      </c>
      <c r="P14" s="55">
        <f t="shared" si="1"/>
        <v>0</v>
      </c>
    </row>
    <row r="15" spans="1:16" ht="42" customHeight="1" thickBot="1">
      <c r="A15" s="27" t="s">
        <v>2534</v>
      </c>
      <c r="B15" s="201"/>
      <c r="C15" s="67" t="s">
        <v>2519</v>
      </c>
      <c r="D15" s="24" t="s">
        <v>2535</v>
      </c>
      <c r="E15" s="25">
        <v>125359</v>
      </c>
      <c r="F15" s="68" t="s">
        <v>10</v>
      </c>
      <c r="G15" s="26">
        <v>6</v>
      </c>
      <c r="H15" s="68" t="s">
        <v>2354</v>
      </c>
      <c r="I15" s="68" t="s">
        <v>2500</v>
      </c>
      <c r="J15" s="32">
        <v>3329</v>
      </c>
      <c r="K15" s="32">
        <v>7990</v>
      </c>
      <c r="L15" s="51"/>
      <c r="M15" s="51"/>
      <c r="N15" s="51"/>
      <c r="O15" s="51">
        <f t="shared" si="0"/>
        <v>0</v>
      </c>
      <c r="P15" s="56">
        <f t="shared" si="1"/>
        <v>0</v>
      </c>
    </row>
    <row r="16" spans="1:16" ht="42" customHeight="1">
      <c r="A16" s="18" t="s">
        <v>2536</v>
      </c>
      <c r="B16" s="200"/>
      <c r="C16" s="65" t="s">
        <v>2519</v>
      </c>
      <c r="D16" s="20" t="s">
        <v>2537</v>
      </c>
      <c r="E16" s="21">
        <v>106537</v>
      </c>
      <c r="F16" s="66" t="s">
        <v>2521</v>
      </c>
      <c r="G16" s="22">
        <v>12</v>
      </c>
      <c r="H16" s="66" t="s">
        <v>2372</v>
      </c>
      <c r="I16" s="66" t="s">
        <v>2500</v>
      </c>
      <c r="J16" s="30">
        <v>3329</v>
      </c>
      <c r="K16" s="30">
        <v>7990</v>
      </c>
      <c r="L16" s="50"/>
      <c r="M16" s="50"/>
      <c r="N16" s="50"/>
      <c r="O16" s="50">
        <f t="shared" si="0"/>
        <v>0</v>
      </c>
      <c r="P16" s="55">
        <f t="shared" si="1"/>
        <v>0</v>
      </c>
    </row>
    <row r="17" spans="1:16" ht="42" customHeight="1" thickBot="1">
      <c r="A17" s="27" t="s">
        <v>2538</v>
      </c>
      <c r="B17" s="201"/>
      <c r="C17" s="67" t="s">
        <v>2519</v>
      </c>
      <c r="D17" s="24" t="s">
        <v>2539</v>
      </c>
      <c r="E17" s="25">
        <v>125367</v>
      </c>
      <c r="F17" s="68" t="s">
        <v>10</v>
      </c>
      <c r="G17" s="26">
        <v>6</v>
      </c>
      <c r="H17" s="68" t="s">
        <v>2354</v>
      </c>
      <c r="I17" s="68" t="s">
        <v>2500</v>
      </c>
      <c r="J17" s="32">
        <v>3329</v>
      </c>
      <c r="K17" s="32">
        <v>7990</v>
      </c>
      <c r="L17" s="51"/>
      <c r="M17" s="51"/>
      <c r="N17" s="51"/>
      <c r="O17" s="51">
        <f t="shared" si="0"/>
        <v>0</v>
      </c>
      <c r="P17" s="56">
        <f t="shared" si="1"/>
        <v>0</v>
      </c>
    </row>
    <row r="18" spans="1:16" ht="42" customHeight="1">
      <c r="A18" s="18" t="s">
        <v>2540</v>
      </c>
      <c r="B18" s="200"/>
      <c r="C18" s="65" t="s">
        <v>2541</v>
      </c>
      <c r="D18" s="20" t="s">
        <v>2542</v>
      </c>
      <c r="E18" s="21">
        <v>125375</v>
      </c>
      <c r="F18" s="66" t="s">
        <v>2543</v>
      </c>
      <c r="G18" s="22">
        <v>12</v>
      </c>
      <c r="H18" s="66" t="s">
        <v>2544</v>
      </c>
      <c r="I18" s="66" t="s">
        <v>2500</v>
      </c>
      <c r="J18" s="30">
        <v>4996</v>
      </c>
      <c r="K18" s="30">
        <v>11990</v>
      </c>
      <c r="L18" s="50"/>
      <c r="M18" s="50"/>
      <c r="N18" s="50"/>
      <c r="O18" s="50">
        <f t="shared" si="0"/>
        <v>0</v>
      </c>
      <c r="P18" s="55">
        <f t="shared" si="1"/>
        <v>0</v>
      </c>
    </row>
    <row r="19" spans="1:16" ht="42" customHeight="1" thickBot="1">
      <c r="A19" s="27" t="s">
        <v>2545</v>
      </c>
      <c r="B19" s="201"/>
      <c r="C19" s="67" t="s">
        <v>2541</v>
      </c>
      <c r="D19" s="24" t="s">
        <v>2546</v>
      </c>
      <c r="E19" s="25">
        <v>125382</v>
      </c>
      <c r="F19" s="68" t="s">
        <v>2543</v>
      </c>
      <c r="G19" s="26">
        <v>6</v>
      </c>
      <c r="H19" s="68" t="s">
        <v>2353</v>
      </c>
      <c r="I19" s="68" t="s">
        <v>2500</v>
      </c>
      <c r="J19" s="32">
        <v>4996</v>
      </c>
      <c r="K19" s="32">
        <v>11990</v>
      </c>
      <c r="L19" s="51"/>
      <c r="M19" s="51"/>
      <c r="N19" s="51"/>
      <c r="O19" s="51">
        <f t="shared" si="0"/>
        <v>0</v>
      </c>
      <c r="P19" s="56">
        <f t="shared" si="1"/>
        <v>0</v>
      </c>
    </row>
    <row r="20" spans="1:16" ht="42" customHeight="1">
      <c r="A20" s="18" t="s">
        <v>2547</v>
      </c>
      <c r="B20" s="200"/>
      <c r="C20" s="65" t="s">
        <v>2541</v>
      </c>
      <c r="D20" s="20" t="s">
        <v>2548</v>
      </c>
      <c r="E20" s="21">
        <v>125389</v>
      </c>
      <c r="F20" s="66" t="s">
        <v>2543</v>
      </c>
      <c r="G20" s="22">
        <v>12</v>
      </c>
      <c r="H20" s="66" t="s">
        <v>2544</v>
      </c>
      <c r="I20" s="66" t="s">
        <v>2500</v>
      </c>
      <c r="J20" s="30">
        <v>4996</v>
      </c>
      <c r="K20" s="30">
        <v>11990</v>
      </c>
      <c r="L20" s="50"/>
      <c r="M20" s="50"/>
      <c r="N20" s="50"/>
      <c r="O20" s="50">
        <f t="shared" si="0"/>
        <v>0</v>
      </c>
      <c r="P20" s="55">
        <f t="shared" si="1"/>
        <v>0</v>
      </c>
    </row>
    <row r="21" spans="1:16" ht="42" customHeight="1" thickBot="1">
      <c r="A21" s="27" t="s">
        <v>2549</v>
      </c>
      <c r="B21" s="201"/>
      <c r="C21" s="67" t="s">
        <v>2541</v>
      </c>
      <c r="D21" s="24" t="s">
        <v>2550</v>
      </c>
      <c r="E21" s="25">
        <v>125396</v>
      </c>
      <c r="F21" s="68" t="s">
        <v>2543</v>
      </c>
      <c r="G21" s="26">
        <v>6</v>
      </c>
      <c r="H21" s="68" t="s">
        <v>2353</v>
      </c>
      <c r="I21" s="68" t="s">
        <v>2500</v>
      </c>
      <c r="J21" s="32">
        <v>4996</v>
      </c>
      <c r="K21" s="32">
        <v>11990</v>
      </c>
      <c r="L21" s="51"/>
      <c r="M21" s="51"/>
      <c r="N21" s="51"/>
      <c r="O21" s="51">
        <f t="shared" si="0"/>
        <v>0</v>
      </c>
      <c r="P21" s="56">
        <f t="shared" si="1"/>
        <v>0</v>
      </c>
    </row>
    <row r="22" spans="1:16" ht="42" customHeight="1">
      <c r="A22" s="18" t="s">
        <v>2551</v>
      </c>
      <c r="B22" s="200"/>
      <c r="C22" s="65" t="s">
        <v>2541</v>
      </c>
      <c r="D22" s="20" t="s">
        <v>2552</v>
      </c>
      <c r="E22" s="21">
        <v>125403</v>
      </c>
      <c r="F22" s="66" t="s">
        <v>2543</v>
      </c>
      <c r="G22" s="22">
        <v>12</v>
      </c>
      <c r="H22" s="66" t="s">
        <v>2544</v>
      </c>
      <c r="I22" s="66" t="s">
        <v>2500</v>
      </c>
      <c r="J22" s="30">
        <v>4996</v>
      </c>
      <c r="K22" s="30">
        <v>11990</v>
      </c>
      <c r="L22" s="50"/>
      <c r="M22" s="50"/>
      <c r="N22" s="50"/>
      <c r="O22" s="50">
        <f t="shared" si="0"/>
        <v>0</v>
      </c>
      <c r="P22" s="55">
        <f t="shared" si="1"/>
        <v>0</v>
      </c>
    </row>
    <row r="23" spans="1:16" ht="42" customHeight="1" thickBot="1">
      <c r="A23" s="27" t="s">
        <v>2553</v>
      </c>
      <c r="B23" s="201"/>
      <c r="C23" s="67" t="s">
        <v>2541</v>
      </c>
      <c r="D23" s="24" t="s">
        <v>2554</v>
      </c>
      <c r="E23" s="25">
        <v>125410</v>
      </c>
      <c r="F23" s="68" t="s">
        <v>2543</v>
      </c>
      <c r="G23" s="26">
        <v>6</v>
      </c>
      <c r="H23" s="68" t="s">
        <v>2353</v>
      </c>
      <c r="I23" s="68" t="s">
        <v>2500</v>
      </c>
      <c r="J23" s="32">
        <v>4996</v>
      </c>
      <c r="K23" s="32">
        <v>11990</v>
      </c>
      <c r="L23" s="51"/>
      <c r="M23" s="51"/>
      <c r="N23" s="51"/>
      <c r="O23" s="51">
        <f t="shared" si="0"/>
        <v>0</v>
      </c>
      <c r="P23" s="56">
        <f t="shared" si="1"/>
        <v>0</v>
      </c>
    </row>
    <row r="24" spans="1:16" ht="42" customHeight="1">
      <c r="A24" s="18" t="s">
        <v>2555</v>
      </c>
      <c r="B24" s="200"/>
      <c r="C24" s="65" t="s">
        <v>2541</v>
      </c>
      <c r="D24" s="20" t="s">
        <v>2556</v>
      </c>
      <c r="E24" s="21">
        <v>125417</v>
      </c>
      <c r="F24" s="66" t="s">
        <v>2543</v>
      </c>
      <c r="G24" s="22">
        <v>12</v>
      </c>
      <c r="H24" s="66" t="s">
        <v>2544</v>
      </c>
      <c r="I24" s="66" t="s">
        <v>2500</v>
      </c>
      <c r="J24" s="30">
        <v>5413</v>
      </c>
      <c r="K24" s="30">
        <v>12990</v>
      </c>
      <c r="L24" s="50"/>
      <c r="M24" s="50"/>
      <c r="N24" s="50"/>
      <c r="O24" s="50">
        <f t="shared" si="0"/>
        <v>0</v>
      </c>
      <c r="P24" s="55">
        <f t="shared" si="1"/>
        <v>0</v>
      </c>
    </row>
    <row r="25" spans="1:16" ht="42" customHeight="1" thickBot="1">
      <c r="A25" s="27" t="s">
        <v>2557</v>
      </c>
      <c r="B25" s="201"/>
      <c r="C25" s="67" t="s">
        <v>2541</v>
      </c>
      <c r="D25" s="24" t="s">
        <v>2558</v>
      </c>
      <c r="E25" s="25">
        <v>125424</v>
      </c>
      <c r="F25" s="68" t="s">
        <v>2543</v>
      </c>
      <c r="G25" s="26">
        <v>6</v>
      </c>
      <c r="H25" s="68" t="s">
        <v>2353</v>
      </c>
      <c r="I25" s="68" t="s">
        <v>2500</v>
      </c>
      <c r="J25" s="32">
        <v>5413</v>
      </c>
      <c r="K25" s="32">
        <v>12990</v>
      </c>
      <c r="L25" s="51"/>
      <c r="M25" s="51"/>
      <c r="N25" s="51"/>
      <c r="O25" s="51">
        <f t="shared" si="0"/>
        <v>0</v>
      </c>
      <c r="P25" s="56">
        <f t="shared" si="1"/>
        <v>0</v>
      </c>
    </row>
    <row r="26" spans="1:16" ht="42" customHeight="1">
      <c r="A26" s="18" t="s">
        <v>2559</v>
      </c>
      <c r="B26" s="200"/>
      <c r="C26" s="65" t="s">
        <v>2541</v>
      </c>
      <c r="D26" s="20" t="s">
        <v>2560</v>
      </c>
      <c r="E26" s="21">
        <v>125431</v>
      </c>
      <c r="F26" s="66" t="s">
        <v>2543</v>
      </c>
      <c r="G26" s="22">
        <v>12</v>
      </c>
      <c r="H26" s="66" t="s">
        <v>2544</v>
      </c>
      <c r="I26" s="66" t="s">
        <v>2500</v>
      </c>
      <c r="J26" s="30">
        <v>5413</v>
      </c>
      <c r="K26" s="30">
        <v>12990</v>
      </c>
      <c r="L26" s="50"/>
      <c r="M26" s="50"/>
      <c r="N26" s="50"/>
      <c r="O26" s="50">
        <f t="shared" si="0"/>
        <v>0</v>
      </c>
      <c r="P26" s="55">
        <f t="shared" si="1"/>
        <v>0</v>
      </c>
    </row>
    <row r="27" spans="1:16" ht="42" customHeight="1" thickBot="1">
      <c r="A27" s="27" t="s">
        <v>2561</v>
      </c>
      <c r="B27" s="201"/>
      <c r="C27" s="67" t="s">
        <v>2541</v>
      </c>
      <c r="D27" s="24" t="s">
        <v>2562</v>
      </c>
      <c r="E27" s="25">
        <v>125438</v>
      </c>
      <c r="F27" s="68" t="s">
        <v>2543</v>
      </c>
      <c r="G27" s="26">
        <v>6</v>
      </c>
      <c r="H27" s="68" t="s">
        <v>2353</v>
      </c>
      <c r="I27" s="68" t="s">
        <v>2500</v>
      </c>
      <c r="J27" s="32">
        <v>5413</v>
      </c>
      <c r="K27" s="32">
        <v>12990</v>
      </c>
      <c r="L27" s="51"/>
      <c r="M27" s="51"/>
      <c r="N27" s="51"/>
      <c r="O27" s="51">
        <f t="shared" si="0"/>
        <v>0</v>
      </c>
      <c r="P27" s="56">
        <f t="shared" si="1"/>
        <v>0</v>
      </c>
    </row>
    <row r="28" spans="1:16" ht="42" customHeight="1">
      <c r="A28" s="18" t="s">
        <v>2563</v>
      </c>
      <c r="B28" s="200"/>
      <c r="C28" s="65" t="s">
        <v>2541</v>
      </c>
      <c r="D28" s="20" t="s">
        <v>2564</v>
      </c>
      <c r="E28" s="21">
        <v>125445</v>
      </c>
      <c r="F28" s="66" t="s">
        <v>2543</v>
      </c>
      <c r="G28" s="22">
        <v>12</v>
      </c>
      <c r="H28" s="66" t="s">
        <v>2544</v>
      </c>
      <c r="I28" s="66" t="s">
        <v>2500</v>
      </c>
      <c r="J28" s="30">
        <v>5413</v>
      </c>
      <c r="K28" s="30">
        <v>12990</v>
      </c>
      <c r="L28" s="50"/>
      <c r="M28" s="50"/>
      <c r="N28" s="50"/>
      <c r="O28" s="50">
        <f t="shared" si="0"/>
        <v>0</v>
      </c>
      <c r="P28" s="55">
        <f t="shared" si="1"/>
        <v>0</v>
      </c>
    </row>
    <row r="29" spans="1:16" ht="42" customHeight="1" thickBot="1">
      <c r="A29" s="27" t="s">
        <v>2565</v>
      </c>
      <c r="B29" s="201"/>
      <c r="C29" s="67" t="s">
        <v>2541</v>
      </c>
      <c r="D29" s="24" t="s">
        <v>2566</v>
      </c>
      <c r="E29" s="25">
        <v>125452</v>
      </c>
      <c r="F29" s="68" t="s">
        <v>2543</v>
      </c>
      <c r="G29" s="26">
        <v>6</v>
      </c>
      <c r="H29" s="68" t="s">
        <v>2353</v>
      </c>
      <c r="I29" s="68" t="s">
        <v>2500</v>
      </c>
      <c r="J29" s="32">
        <v>5413</v>
      </c>
      <c r="K29" s="32">
        <v>12990</v>
      </c>
      <c r="L29" s="51"/>
      <c r="M29" s="51"/>
      <c r="N29" s="51"/>
      <c r="O29" s="51">
        <f t="shared" si="0"/>
        <v>0</v>
      </c>
      <c r="P29" s="56">
        <f t="shared" si="1"/>
        <v>0</v>
      </c>
    </row>
    <row r="30" spans="1:16" ht="42" customHeight="1">
      <c r="A30" s="18" t="s">
        <v>2567</v>
      </c>
      <c r="B30" s="200"/>
      <c r="C30" s="65" t="s">
        <v>2568</v>
      </c>
      <c r="D30" s="20" t="s">
        <v>2569</v>
      </c>
      <c r="E30" s="21">
        <v>94486</v>
      </c>
      <c r="F30" s="66" t="s">
        <v>2543</v>
      </c>
      <c r="G30" s="22">
        <v>12</v>
      </c>
      <c r="H30" s="66" t="s">
        <v>14</v>
      </c>
      <c r="I30" s="66" t="s">
        <v>2500</v>
      </c>
      <c r="J30" s="30">
        <v>3746</v>
      </c>
      <c r="K30" s="30">
        <v>8990</v>
      </c>
      <c r="L30" s="50"/>
      <c r="M30" s="50"/>
      <c r="N30" s="50"/>
      <c r="O30" s="50">
        <f t="shared" si="0"/>
        <v>0</v>
      </c>
      <c r="P30" s="55">
        <f t="shared" si="1"/>
        <v>0</v>
      </c>
    </row>
    <row r="31" spans="1:16" ht="42" customHeight="1" thickBot="1">
      <c r="A31" s="27" t="s">
        <v>2570</v>
      </c>
      <c r="B31" s="201"/>
      <c r="C31" s="67" t="s">
        <v>2568</v>
      </c>
      <c r="D31" s="24" t="s">
        <v>2571</v>
      </c>
      <c r="E31" s="25">
        <v>125459</v>
      </c>
      <c r="F31" s="68" t="s">
        <v>2543</v>
      </c>
      <c r="G31" s="26">
        <v>6</v>
      </c>
      <c r="H31" s="68" t="s">
        <v>2353</v>
      </c>
      <c r="I31" s="68" t="s">
        <v>2500</v>
      </c>
      <c r="J31" s="32">
        <v>3746</v>
      </c>
      <c r="K31" s="32">
        <v>8990</v>
      </c>
      <c r="L31" s="51"/>
      <c r="M31" s="51"/>
      <c r="N31" s="51"/>
      <c r="O31" s="51">
        <f t="shared" si="0"/>
        <v>0</v>
      </c>
      <c r="P31" s="56">
        <f t="shared" si="1"/>
        <v>0</v>
      </c>
    </row>
    <row r="32" spans="1:16" ht="42" customHeight="1">
      <c r="A32" s="18" t="s">
        <v>2572</v>
      </c>
      <c r="B32" s="200"/>
      <c r="C32" s="65" t="s">
        <v>2568</v>
      </c>
      <c r="D32" s="20" t="s">
        <v>2573</v>
      </c>
      <c r="E32" s="21">
        <v>125466</v>
      </c>
      <c r="F32" s="66" t="s">
        <v>2543</v>
      </c>
      <c r="G32" s="22">
        <v>12</v>
      </c>
      <c r="H32" s="66" t="s">
        <v>14</v>
      </c>
      <c r="I32" s="66" t="s">
        <v>2500</v>
      </c>
      <c r="J32" s="30">
        <v>3746</v>
      </c>
      <c r="K32" s="30">
        <v>8990</v>
      </c>
      <c r="L32" s="50"/>
      <c r="M32" s="50"/>
      <c r="N32" s="50"/>
      <c r="O32" s="50">
        <f t="shared" si="0"/>
        <v>0</v>
      </c>
      <c r="P32" s="55">
        <f t="shared" si="1"/>
        <v>0</v>
      </c>
    </row>
    <row r="33" spans="1:16" ht="42" customHeight="1" thickBot="1">
      <c r="A33" s="27" t="s">
        <v>2574</v>
      </c>
      <c r="B33" s="201"/>
      <c r="C33" s="67" t="s">
        <v>2568</v>
      </c>
      <c r="D33" s="24" t="s">
        <v>2575</v>
      </c>
      <c r="E33" s="25">
        <v>125473</v>
      </c>
      <c r="F33" s="68" t="s">
        <v>2543</v>
      </c>
      <c r="G33" s="26">
        <v>6</v>
      </c>
      <c r="H33" s="68" t="s">
        <v>2353</v>
      </c>
      <c r="I33" s="68" t="s">
        <v>2500</v>
      </c>
      <c r="J33" s="32">
        <v>3746</v>
      </c>
      <c r="K33" s="32">
        <v>8990</v>
      </c>
      <c r="L33" s="51"/>
      <c r="M33" s="51"/>
      <c r="N33" s="51"/>
      <c r="O33" s="51">
        <f t="shared" si="0"/>
        <v>0</v>
      </c>
      <c r="P33" s="56">
        <f t="shared" si="1"/>
        <v>0</v>
      </c>
    </row>
    <row r="34" spans="1:16" ht="42" customHeight="1">
      <c r="A34" s="18" t="s">
        <v>2576</v>
      </c>
      <c r="B34" s="200"/>
      <c r="C34" s="65" t="s">
        <v>2568</v>
      </c>
      <c r="D34" s="20" t="s">
        <v>2577</v>
      </c>
      <c r="E34" s="21">
        <v>125480</v>
      </c>
      <c r="F34" s="66" t="s">
        <v>2543</v>
      </c>
      <c r="G34" s="22">
        <v>12</v>
      </c>
      <c r="H34" s="66" t="s">
        <v>14</v>
      </c>
      <c r="I34" s="66" t="s">
        <v>2500</v>
      </c>
      <c r="J34" s="30">
        <v>3746</v>
      </c>
      <c r="K34" s="30">
        <v>8990</v>
      </c>
      <c r="L34" s="50"/>
      <c r="M34" s="50"/>
      <c r="N34" s="50"/>
      <c r="O34" s="50">
        <f t="shared" si="0"/>
        <v>0</v>
      </c>
      <c r="P34" s="55">
        <f t="shared" si="1"/>
        <v>0</v>
      </c>
    </row>
    <row r="35" spans="1:16" ht="42" customHeight="1" thickBot="1">
      <c r="A35" s="27" t="s">
        <v>2578</v>
      </c>
      <c r="B35" s="201"/>
      <c r="C35" s="67" t="s">
        <v>2568</v>
      </c>
      <c r="D35" s="24" t="s">
        <v>2579</v>
      </c>
      <c r="E35" s="25">
        <v>125487</v>
      </c>
      <c r="F35" s="68" t="s">
        <v>2543</v>
      </c>
      <c r="G35" s="26">
        <v>6</v>
      </c>
      <c r="H35" s="68" t="s">
        <v>2353</v>
      </c>
      <c r="I35" s="68" t="s">
        <v>2500</v>
      </c>
      <c r="J35" s="32">
        <v>3746</v>
      </c>
      <c r="K35" s="32">
        <v>8990</v>
      </c>
      <c r="L35" s="51"/>
      <c r="M35" s="51"/>
      <c r="N35" s="51"/>
      <c r="O35" s="51">
        <f t="shared" si="0"/>
        <v>0</v>
      </c>
      <c r="P35" s="56">
        <f t="shared" si="1"/>
        <v>0</v>
      </c>
    </row>
    <row r="36" spans="1:16" ht="42" customHeight="1">
      <c r="A36" s="18" t="s">
        <v>2580</v>
      </c>
      <c r="B36" s="200"/>
      <c r="C36" s="65" t="s">
        <v>2581</v>
      </c>
      <c r="D36" s="20" t="s">
        <v>2582</v>
      </c>
      <c r="E36" s="21">
        <v>106822</v>
      </c>
      <c r="F36" s="66" t="s">
        <v>10</v>
      </c>
      <c r="G36" s="22">
        <v>12</v>
      </c>
      <c r="H36" s="66" t="s">
        <v>9</v>
      </c>
      <c r="I36" s="66" t="s">
        <v>2500</v>
      </c>
      <c r="J36" s="30">
        <v>4996</v>
      </c>
      <c r="K36" s="30">
        <v>11990</v>
      </c>
      <c r="L36" s="50"/>
      <c r="M36" s="50"/>
      <c r="N36" s="50"/>
      <c r="O36" s="50">
        <f t="shared" si="0"/>
        <v>0</v>
      </c>
      <c r="P36" s="55">
        <f t="shared" si="1"/>
        <v>0</v>
      </c>
    </row>
    <row r="37" spans="1:16" ht="42" customHeight="1" thickBot="1">
      <c r="A37" s="27" t="s">
        <v>2583</v>
      </c>
      <c r="B37" s="201"/>
      <c r="C37" s="67" t="s">
        <v>2581</v>
      </c>
      <c r="D37" s="24" t="s">
        <v>2584</v>
      </c>
      <c r="E37" s="25">
        <v>125494</v>
      </c>
      <c r="F37" s="68" t="s">
        <v>10</v>
      </c>
      <c r="G37" s="26">
        <v>6</v>
      </c>
      <c r="H37" s="68" t="s">
        <v>2354</v>
      </c>
      <c r="I37" s="68" t="s">
        <v>2500</v>
      </c>
      <c r="J37" s="32">
        <v>4996</v>
      </c>
      <c r="K37" s="32">
        <v>11990</v>
      </c>
      <c r="L37" s="51"/>
      <c r="M37" s="51"/>
      <c r="N37" s="51"/>
      <c r="O37" s="51">
        <f t="shared" si="0"/>
        <v>0</v>
      </c>
      <c r="P37" s="56">
        <f t="shared" si="1"/>
        <v>0</v>
      </c>
    </row>
    <row r="38" spans="1:16" ht="42" customHeight="1">
      <c r="A38" s="18" t="s">
        <v>2585</v>
      </c>
      <c r="B38" s="200"/>
      <c r="C38" s="65" t="s">
        <v>2581</v>
      </c>
      <c r="D38" s="20" t="s">
        <v>2586</v>
      </c>
      <c r="E38" s="21">
        <v>106838</v>
      </c>
      <c r="F38" s="66" t="s">
        <v>10</v>
      </c>
      <c r="G38" s="22">
        <v>12</v>
      </c>
      <c r="H38" s="66" t="s">
        <v>9</v>
      </c>
      <c r="I38" s="66" t="s">
        <v>2500</v>
      </c>
      <c r="J38" s="30">
        <v>4996</v>
      </c>
      <c r="K38" s="30">
        <v>11990</v>
      </c>
      <c r="L38" s="50"/>
      <c r="M38" s="50"/>
      <c r="N38" s="50"/>
      <c r="O38" s="50">
        <f t="shared" si="0"/>
        <v>0</v>
      </c>
      <c r="P38" s="55">
        <f t="shared" si="1"/>
        <v>0</v>
      </c>
    </row>
    <row r="39" spans="1:16" ht="42" customHeight="1" thickBot="1">
      <c r="A39" s="27" t="s">
        <v>2587</v>
      </c>
      <c r="B39" s="201"/>
      <c r="C39" s="67" t="s">
        <v>2581</v>
      </c>
      <c r="D39" s="24" t="s">
        <v>2588</v>
      </c>
      <c r="E39" s="25">
        <v>125502</v>
      </c>
      <c r="F39" s="68" t="s">
        <v>10</v>
      </c>
      <c r="G39" s="26">
        <v>6</v>
      </c>
      <c r="H39" s="68" t="s">
        <v>2354</v>
      </c>
      <c r="I39" s="68" t="s">
        <v>2500</v>
      </c>
      <c r="J39" s="32">
        <v>4996</v>
      </c>
      <c r="K39" s="32">
        <v>11990</v>
      </c>
      <c r="L39" s="51"/>
      <c r="M39" s="51"/>
      <c r="N39" s="51"/>
      <c r="O39" s="51">
        <f t="shared" si="0"/>
        <v>0</v>
      </c>
      <c r="P39" s="56">
        <f t="shared" si="1"/>
        <v>0</v>
      </c>
    </row>
    <row r="40" spans="1:16" ht="42" customHeight="1">
      <c r="A40" s="18" t="s">
        <v>2589</v>
      </c>
      <c r="B40" s="200"/>
      <c r="C40" s="65" t="s">
        <v>2581</v>
      </c>
      <c r="D40" s="20" t="s">
        <v>2590</v>
      </c>
      <c r="E40" s="21">
        <v>106846</v>
      </c>
      <c r="F40" s="66" t="s">
        <v>10</v>
      </c>
      <c r="G40" s="22">
        <v>12</v>
      </c>
      <c r="H40" s="66" t="s">
        <v>9</v>
      </c>
      <c r="I40" s="66" t="s">
        <v>2500</v>
      </c>
      <c r="J40" s="30">
        <v>4996</v>
      </c>
      <c r="K40" s="30">
        <v>11990</v>
      </c>
      <c r="L40" s="50"/>
      <c r="M40" s="50"/>
      <c r="N40" s="50"/>
      <c r="O40" s="50">
        <f t="shared" si="0"/>
        <v>0</v>
      </c>
      <c r="P40" s="55">
        <f t="shared" si="1"/>
        <v>0</v>
      </c>
    </row>
    <row r="41" spans="1:16" ht="42" customHeight="1" thickBot="1">
      <c r="A41" s="27" t="s">
        <v>2591</v>
      </c>
      <c r="B41" s="201"/>
      <c r="C41" s="67" t="s">
        <v>2581</v>
      </c>
      <c r="D41" s="24" t="s">
        <v>2592</v>
      </c>
      <c r="E41" s="25">
        <v>125510</v>
      </c>
      <c r="F41" s="68" t="s">
        <v>10</v>
      </c>
      <c r="G41" s="26">
        <v>6</v>
      </c>
      <c r="H41" s="68" t="s">
        <v>2354</v>
      </c>
      <c r="I41" s="68" t="s">
        <v>2500</v>
      </c>
      <c r="J41" s="32">
        <v>4996</v>
      </c>
      <c r="K41" s="32">
        <v>11990</v>
      </c>
      <c r="L41" s="51"/>
      <c r="M41" s="51"/>
      <c r="N41" s="51"/>
      <c r="O41" s="51">
        <f t="shared" si="0"/>
        <v>0</v>
      </c>
      <c r="P41" s="56">
        <f t="shared" si="1"/>
        <v>0</v>
      </c>
    </row>
    <row r="42" spans="1:16" ht="42" customHeight="1">
      <c r="A42" s="18" t="s">
        <v>2593</v>
      </c>
      <c r="B42" s="200"/>
      <c r="C42" s="65" t="s">
        <v>2594</v>
      </c>
      <c r="D42" s="20" t="s">
        <v>2595</v>
      </c>
      <c r="E42" s="21">
        <v>125518</v>
      </c>
      <c r="F42" s="66" t="s">
        <v>2543</v>
      </c>
      <c r="G42" s="22">
        <v>12</v>
      </c>
      <c r="H42" s="66" t="s">
        <v>2544</v>
      </c>
      <c r="I42" s="66" t="s">
        <v>2500</v>
      </c>
      <c r="J42" s="30">
        <v>7496</v>
      </c>
      <c r="K42" s="30">
        <v>17990</v>
      </c>
      <c r="L42" s="50"/>
      <c r="M42" s="50"/>
      <c r="N42" s="50"/>
      <c r="O42" s="50">
        <f t="shared" si="0"/>
        <v>0</v>
      </c>
      <c r="P42" s="55">
        <f t="shared" si="1"/>
        <v>0</v>
      </c>
    </row>
    <row r="43" spans="1:16" ht="42" customHeight="1" thickBot="1">
      <c r="A43" s="27" t="s">
        <v>2596</v>
      </c>
      <c r="B43" s="201"/>
      <c r="C43" s="67" t="s">
        <v>2594</v>
      </c>
      <c r="D43" s="24" t="s">
        <v>2597</v>
      </c>
      <c r="E43" s="25">
        <v>125525</v>
      </c>
      <c r="F43" s="68" t="s">
        <v>2543</v>
      </c>
      <c r="G43" s="26">
        <v>6</v>
      </c>
      <c r="H43" s="68" t="s">
        <v>2356</v>
      </c>
      <c r="I43" s="68" t="s">
        <v>2500</v>
      </c>
      <c r="J43" s="32">
        <v>7496</v>
      </c>
      <c r="K43" s="32">
        <v>17990</v>
      </c>
      <c r="L43" s="51"/>
      <c r="M43" s="51"/>
      <c r="N43" s="51"/>
      <c r="O43" s="51">
        <f t="shared" si="0"/>
        <v>0</v>
      </c>
      <c r="P43" s="56">
        <f t="shared" si="1"/>
        <v>0</v>
      </c>
    </row>
    <row r="44" spans="1:16" ht="42" customHeight="1">
      <c r="A44" s="18" t="s">
        <v>2598</v>
      </c>
      <c r="B44" s="200"/>
      <c r="C44" s="65" t="s">
        <v>2594</v>
      </c>
      <c r="D44" s="20" t="s">
        <v>2599</v>
      </c>
      <c r="E44" s="21">
        <v>125532</v>
      </c>
      <c r="F44" s="66" t="s">
        <v>2543</v>
      </c>
      <c r="G44" s="22">
        <v>12</v>
      </c>
      <c r="H44" s="66" t="s">
        <v>2544</v>
      </c>
      <c r="I44" s="66" t="s">
        <v>2500</v>
      </c>
      <c r="J44" s="30">
        <v>7496</v>
      </c>
      <c r="K44" s="30">
        <v>17990</v>
      </c>
      <c r="L44" s="50"/>
      <c r="M44" s="50"/>
      <c r="N44" s="50"/>
      <c r="O44" s="50">
        <f t="shared" si="0"/>
        <v>0</v>
      </c>
      <c r="P44" s="55">
        <f t="shared" si="1"/>
        <v>0</v>
      </c>
    </row>
    <row r="45" spans="1:16" ht="42" customHeight="1" thickBot="1">
      <c r="A45" s="27" t="s">
        <v>2600</v>
      </c>
      <c r="B45" s="201"/>
      <c r="C45" s="67" t="s">
        <v>2594</v>
      </c>
      <c r="D45" s="24" t="s">
        <v>2601</v>
      </c>
      <c r="E45" s="25">
        <v>125539</v>
      </c>
      <c r="F45" s="68" t="s">
        <v>2543</v>
      </c>
      <c r="G45" s="26">
        <v>6</v>
      </c>
      <c r="H45" s="68" t="s">
        <v>2356</v>
      </c>
      <c r="I45" s="68" t="s">
        <v>2500</v>
      </c>
      <c r="J45" s="32">
        <v>7496</v>
      </c>
      <c r="K45" s="32">
        <v>17990</v>
      </c>
      <c r="L45" s="51"/>
      <c r="M45" s="51"/>
      <c r="N45" s="51"/>
      <c r="O45" s="51">
        <f t="shared" si="0"/>
        <v>0</v>
      </c>
      <c r="P45" s="56">
        <f t="shared" si="1"/>
        <v>0</v>
      </c>
    </row>
    <row r="46" spans="1:16" ht="42" customHeight="1">
      <c r="A46" s="18" t="s">
        <v>2602</v>
      </c>
      <c r="B46" s="200"/>
      <c r="C46" s="65" t="s">
        <v>2594</v>
      </c>
      <c r="D46" s="20" t="s">
        <v>2603</v>
      </c>
      <c r="E46" s="21">
        <v>125546</v>
      </c>
      <c r="F46" s="66" t="s">
        <v>2543</v>
      </c>
      <c r="G46" s="22">
        <v>12</v>
      </c>
      <c r="H46" s="66" t="s">
        <v>2544</v>
      </c>
      <c r="I46" s="66" t="s">
        <v>2500</v>
      </c>
      <c r="J46" s="30">
        <v>7496</v>
      </c>
      <c r="K46" s="30">
        <v>17990</v>
      </c>
      <c r="L46" s="50"/>
      <c r="M46" s="50"/>
      <c r="N46" s="50"/>
      <c r="O46" s="50">
        <f t="shared" si="0"/>
        <v>0</v>
      </c>
      <c r="P46" s="55">
        <f t="shared" si="1"/>
        <v>0</v>
      </c>
    </row>
    <row r="47" spans="1:16" ht="42" customHeight="1" thickBot="1">
      <c r="A47" s="27" t="s">
        <v>2604</v>
      </c>
      <c r="B47" s="201"/>
      <c r="C47" s="67" t="s">
        <v>2594</v>
      </c>
      <c r="D47" s="24" t="s">
        <v>2605</v>
      </c>
      <c r="E47" s="25">
        <v>125553</v>
      </c>
      <c r="F47" s="68" t="s">
        <v>2543</v>
      </c>
      <c r="G47" s="26">
        <v>6</v>
      </c>
      <c r="H47" s="68" t="s">
        <v>2356</v>
      </c>
      <c r="I47" s="68" t="s">
        <v>2500</v>
      </c>
      <c r="J47" s="32">
        <v>7496</v>
      </c>
      <c r="K47" s="32">
        <v>17990</v>
      </c>
      <c r="L47" s="51"/>
      <c r="M47" s="51"/>
      <c r="N47" s="51"/>
      <c r="O47" s="51">
        <f t="shared" si="0"/>
        <v>0</v>
      </c>
      <c r="P47" s="56">
        <f t="shared" si="1"/>
        <v>0</v>
      </c>
    </row>
    <row r="48" spans="1:16" ht="42" customHeight="1">
      <c r="A48" s="18" t="s">
        <v>2606</v>
      </c>
      <c r="B48" s="200"/>
      <c r="C48" s="65" t="s">
        <v>2594</v>
      </c>
      <c r="D48" s="20" t="s">
        <v>2607</v>
      </c>
      <c r="E48" s="21">
        <v>125560</v>
      </c>
      <c r="F48" s="66" t="s">
        <v>2543</v>
      </c>
      <c r="G48" s="22">
        <v>12</v>
      </c>
      <c r="H48" s="66" t="s">
        <v>2544</v>
      </c>
      <c r="I48" s="66" t="s">
        <v>2500</v>
      </c>
      <c r="J48" s="30">
        <v>7496</v>
      </c>
      <c r="K48" s="30">
        <v>17990</v>
      </c>
      <c r="L48" s="50"/>
      <c r="M48" s="50"/>
      <c r="N48" s="50"/>
      <c r="O48" s="50">
        <f t="shared" si="0"/>
        <v>0</v>
      </c>
      <c r="P48" s="55">
        <f t="shared" si="1"/>
        <v>0</v>
      </c>
    </row>
    <row r="49" spans="1:16" ht="42" customHeight="1" thickBot="1">
      <c r="A49" s="27" t="s">
        <v>2608</v>
      </c>
      <c r="B49" s="201"/>
      <c r="C49" s="67" t="s">
        <v>2594</v>
      </c>
      <c r="D49" s="24" t="s">
        <v>2609</v>
      </c>
      <c r="E49" s="25">
        <v>125567</v>
      </c>
      <c r="F49" s="68" t="s">
        <v>2543</v>
      </c>
      <c r="G49" s="26">
        <v>6</v>
      </c>
      <c r="H49" s="68" t="s">
        <v>2356</v>
      </c>
      <c r="I49" s="68" t="s">
        <v>2500</v>
      </c>
      <c r="J49" s="32">
        <v>7496</v>
      </c>
      <c r="K49" s="32">
        <v>17990</v>
      </c>
      <c r="L49" s="51"/>
      <c r="M49" s="51"/>
      <c r="N49" s="51"/>
      <c r="O49" s="51">
        <f t="shared" si="0"/>
        <v>0</v>
      </c>
      <c r="P49" s="56">
        <f t="shared" si="1"/>
        <v>0</v>
      </c>
    </row>
    <row r="50" spans="1:16" ht="42" customHeight="1">
      <c r="A50" s="18" t="s">
        <v>2610</v>
      </c>
      <c r="B50" s="200"/>
      <c r="C50" s="65" t="s">
        <v>2594</v>
      </c>
      <c r="D50" s="20" t="s">
        <v>2611</v>
      </c>
      <c r="E50" s="21">
        <v>125574</v>
      </c>
      <c r="F50" s="66" t="s">
        <v>2543</v>
      </c>
      <c r="G50" s="22">
        <v>12</v>
      </c>
      <c r="H50" s="66" t="s">
        <v>2544</v>
      </c>
      <c r="I50" s="66" t="s">
        <v>2500</v>
      </c>
      <c r="J50" s="30">
        <v>7496</v>
      </c>
      <c r="K50" s="30">
        <v>17990</v>
      </c>
      <c r="L50" s="50"/>
      <c r="M50" s="50"/>
      <c r="N50" s="50"/>
      <c r="O50" s="50">
        <f t="shared" si="0"/>
        <v>0</v>
      </c>
      <c r="P50" s="55">
        <f t="shared" si="1"/>
        <v>0</v>
      </c>
    </row>
    <row r="51" spans="1:16" ht="42" customHeight="1" thickBot="1">
      <c r="A51" s="27" t="s">
        <v>2612</v>
      </c>
      <c r="B51" s="201"/>
      <c r="C51" s="67" t="s">
        <v>2594</v>
      </c>
      <c r="D51" s="24" t="s">
        <v>2613</v>
      </c>
      <c r="E51" s="25">
        <v>125581</v>
      </c>
      <c r="F51" s="68" t="s">
        <v>2543</v>
      </c>
      <c r="G51" s="26">
        <v>6</v>
      </c>
      <c r="H51" s="68" t="s">
        <v>2356</v>
      </c>
      <c r="I51" s="68" t="s">
        <v>2500</v>
      </c>
      <c r="J51" s="32">
        <v>7496</v>
      </c>
      <c r="K51" s="32">
        <v>17990</v>
      </c>
      <c r="L51" s="51"/>
      <c r="M51" s="51"/>
      <c r="N51" s="51"/>
      <c r="O51" s="51">
        <f t="shared" si="0"/>
        <v>0</v>
      </c>
      <c r="P51" s="56">
        <f t="shared" si="1"/>
        <v>0</v>
      </c>
    </row>
    <row r="52" spans="1:16" ht="42" customHeight="1">
      <c r="A52" s="18" t="s">
        <v>2614</v>
      </c>
      <c r="B52" s="200"/>
      <c r="C52" s="65" t="s">
        <v>2594</v>
      </c>
      <c r="D52" s="20" t="s">
        <v>2615</v>
      </c>
      <c r="E52" s="21">
        <v>125588</v>
      </c>
      <c r="F52" s="66" t="s">
        <v>2543</v>
      </c>
      <c r="G52" s="22">
        <v>12</v>
      </c>
      <c r="H52" s="66" t="s">
        <v>2544</v>
      </c>
      <c r="I52" s="66" t="s">
        <v>2500</v>
      </c>
      <c r="J52" s="30">
        <v>7496</v>
      </c>
      <c r="K52" s="30">
        <v>17990</v>
      </c>
      <c r="L52" s="50"/>
      <c r="M52" s="50"/>
      <c r="N52" s="50"/>
      <c r="O52" s="50">
        <f t="shared" si="0"/>
        <v>0</v>
      </c>
      <c r="P52" s="55">
        <f t="shared" si="1"/>
        <v>0</v>
      </c>
    </row>
    <row r="53" spans="1:16" ht="42" customHeight="1" thickBot="1">
      <c r="A53" s="27" t="s">
        <v>2616</v>
      </c>
      <c r="B53" s="201"/>
      <c r="C53" s="67" t="s">
        <v>2594</v>
      </c>
      <c r="D53" s="24" t="s">
        <v>2617</v>
      </c>
      <c r="E53" s="25">
        <v>125595</v>
      </c>
      <c r="F53" s="68" t="s">
        <v>2543</v>
      </c>
      <c r="G53" s="26">
        <v>6</v>
      </c>
      <c r="H53" s="68" t="s">
        <v>2356</v>
      </c>
      <c r="I53" s="68" t="s">
        <v>2500</v>
      </c>
      <c r="J53" s="32">
        <v>7496</v>
      </c>
      <c r="K53" s="32">
        <v>17990</v>
      </c>
      <c r="L53" s="51"/>
      <c r="M53" s="51"/>
      <c r="N53" s="51"/>
      <c r="O53" s="51">
        <f t="shared" si="0"/>
        <v>0</v>
      </c>
      <c r="P53" s="56">
        <f t="shared" si="1"/>
        <v>0</v>
      </c>
    </row>
    <row r="54" spans="1:16" ht="42" customHeight="1">
      <c r="A54" s="18" t="s">
        <v>2618</v>
      </c>
      <c r="B54" s="200"/>
      <c r="C54" s="65" t="s">
        <v>2594</v>
      </c>
      <c r="D54" s="20" t="s">
        <v>2619</v>
      </c>
      <c r="E54" s="21">
        <v>125602</v>
      </c>
      <c r="F54" s="66" t="s">
        <v>2543</v>
      </c>
      <c r="G54" s="22">
        <v>12</v>
      </c>
      <c r="H54" s="66" t="s">
        <v>2544</v>
      </c>
      <c r="I54" s="66" t="s">
        <v>2500</v>
      </c>
      <c r="J54" s="30">
        <v>7496</v>
      </c>
      <c r="K54" s="30">
        <v>17990</v>
      </c>
      <c r="L54" s="50"/>
      <c r="M54" s="50"/>
      <c r="N54" s="50"/>
      <c r="O54" s="50">
        <f t="shared" si="0"/>
        <v>0</v>
      </c>
      <c r="P54" s="55">
        <f t="shared" si="1"/>
        <v>0</v>
      </c>
    </row>
    <row r="55" spans="1:16" ht="42" customHeight="1" thickBot="1">
      <c r="A55" s="27" t="s">
        <v>2620</v>
      </c>
      <c r="B55" s="201"/>
      <c r="C55" s="67" t="s">
        <v>2594</v>
      </c>
      <c r="D55" s="24" t="s">
        <v>2621</v>
      </c>
      <c r="E55" s="25">
        <v>125609</v>
      </c>
      <c r="F55" s="68" t="s">
        <v>2543</v>
      </c>
      <c r="G55" s="26">
        <v>6</v>
      </c>
      <c r="H55" s="68" t="s">
        <v>2356</v>
      </c>
      <c r="I55" s="68" t="s">
        <v>2500</v>
      </c>
      <c r="J55" s="32">
        <v>7496</v>
      </c>
      <c r="K55" s="32">
        <v>17990</v>
      </c>
      <c r="L55" s="51"/>
      <c r="M55" s="51"/>
      <c r="N55" s="51"/>
      <c r="O55" s="51">
        <f t="shared" si="0"/>
        <v>0</v>
      </c>
      <c r="P55" s="56">
        <f t="shared" si="1"/>
        <v>0</v>
      </c>
    </row>
    <row r="56" spans="1:16" ht="42" customHeight="1">
      <c r="A56" s="18" t="s">
        <v>2622</v>
      </c>
      <c r="B56" s="200"/>
      <c r="C56" s="65" t="s">
        <v>2623</v>
      </c>
      <c r="D56" s="20" t="s">
        <v>2624</v>
      </c>
      <c r="E56" s="21">
        <v>106894</v>
      </c>
      <c r="F56" s="66" t="s">
        <v>2625</v>
      </c>
      <c r="G56" s="22">
        <v>12</v>
      </c>
      <c r="H56" s="66" t="s">
        <v>2626</v>
      </c>
      <c r="I56" s="66" t="s">
        <v>2500</v>
      </c>
      <c r="J56" s="30">
        <v>2913</v>
      </c>
      <c r="K56" s="30">
        <v>6990</v>
      </c>
      <c r="L56" s="50"/>
      <c r="M56" s="50"/>
      <c r="N56" s="50"/>
      <c r="O56" s="50">
        <f t="shared" si="0"/>
        <v>0</v>
      </c>
      <c r="P56" s="55">
        <f t="shared" si="1"/>
        <v>0</v>
      </c>
    </row>
    <row r="57" spans="1:16" ht="42" customHeight="1" thickBot="1">
      <c r="A57" s="27" t="s">
        <v>2627</v>
      </c>
      <c r="B57" s="201"/>
      <c r="C57" s="67" t="s">
        <v>2623</v>
      </c>
      <c r="D57" s="24" t="s">
        <v>2628</v>
      </c>
      <c r="E57" s="25">
        <v>125616</v>
      </c>
      <c r="F57" s="68" t="s">
        <v>2625</v>
      </c>
      <c r="G57" s="26">
        <v>6</v>
      </c>
      <c r="H57" s="68" t="s">
        <v>2355</v>
      </c>
      <c r="I57" s="68" t="s">
        <v>2500</v>
      </c>
      <c r="J57" s="32">
        <v>2913</v>
      </c>
      <c r="K57" s="32">
        <v>6990</v>
      </c>
      <c r="L57" s="51"/>
      <c r="M57" s="51"/>
      <c r="N57" s="51"/>
      <c r="O57" s="51">
        <f t="shared" si="0"/>
        <v>0</v>
      </c>
      <c r="P57" s="56">
        <f t="shared" si="1"/>
        <v>0</v>
      </c>
    </row>
    <row r="58" spans="1:16" ht="42" customHeight="1">
      <c r="A58" s="18" t="s">
        <v>2629</v>
      </c>
      <c r="B58" s="200"/>
      <c r="C58" s="65" t="s">
        <v>2623</v>
      </c>
      <c r="D58" s="20" t="s">
        <v>2630</v>
      </c>
      <c r="E58" s="21">
        <v>106900</v>
      </c>
      <c r="F58" s="66" t="s">
        <v>2625</v>
      </c>
      <c r="G58" s="22">
        <v>12</v>
      </c>
      <c r="H58" s="66" t="s">
        <v>2626</v>
      </c>
      <c r="I58" s="66" t="s">
        <v>2500</v>
      </c>
      <c r="J58" s="30">
        <v>2913</v>
      </c>
      <c r="K58" s="30">
        <v>6990</v>
      </c>
      <c r="L58" s="50"/>
      <c r="M58" s="50"/>
      <c r="N58" s="50"/>
      <c r="O58" s="50">
        <f t="shared" si="0"/>
        <v>0</v>
      </c>
      <c r="P58" s="55">
        <f t="shared" si="1"/>
        <v>0</v>
      </c>
    </row>
    <row r="59" spans="1:16" ht="42" customHeight="1" thickBot="1">
      <c r="A59" s="27" t="s">
        <v>2631</v>
      </c>
      <c r="B59" s="201"/>
      <c r="C59" s="67" t="s">
        <v>2623</v>
      </c>
      <c r="D59" s="24" t="s">
        <v>2632</v>
      </c>
      <c r="E59" s="25">
        <v>125622</v>
      </c>
      <c r="F59" s="68" t="s">
        <v>2625</v>
      </c>
      <c r="G59" s="26">
        <v>6</v>
      </c>
      <c r="H59" s="68" t="s">
        <v>2355</v>
      </c>
      <c r="I59" s="68" t="s">
        <v>2500</v>
      </c>
      <c r="J59" s="32">
        <v>2913</v>
      </c>
      <c r="K59" s="32">
        <v>6990</v>
      </c>
      <c r="L59" s="51"/>
      <c r="M59" s="51"/>
      <c r="N59" s="51"/>
      <c r="O59" s="51">
        <f t="shared" si="0"/>
        <v>0</v>
      </c>
      <c r="P59" s="56">
        <f t="shared" si="1"/>
        <v>0</v>
      </c>
    </row>
    <row r="60" spans="1:16" ht="42" customHeight="1">
      <c r="A60" s="18" t="s">
        <v>2633</v>
      </c>
      <c r="B60" s="200"/>
      <c r="C60" s="65" t="s">
        <v>2623</v>
      </c>
      <c r="D60" s="20" t="s">
        <v>2634</v>
      </c>
      <c r="E60" s="21">
        <v>125628</v>
      </c>
      <c r="F60" s="66" t="s">
        <v>2625</v>
      </c>
      <c r="G60" s="22">
        <v>12</v>
      </c>
      <c r="H60" s="66" t="s">
        <v>2626</v>
      </c>
      <c r="I60" s="66" t="s">
        <v>2500</v>
      </c>
      <c r="J60" s="30">
        <v>2913</v>
      </c>
      <c r="K60" s="30">
        <v>6990</v>
      </c>
      <c r="L60" s="50"/>
      <c r="M60" s="50"/>
      <c r="N60" s="50"/>
      <c r="O60" s="50">
        <f t="shared" si="0"/>
        <v>0</v>
      </c>
      <c r="P60" s="55">
        <f t="shared" si="1"/>
        <v>0</v>
      </c>
    </row>
    <row r="61" spans="1:16" ht="42" customHeight="1" thickBot="1">
      <c r="A61" s="27" t="s">
        <v>2635</v>
      </c>
      <c r="B61" s="201"/>
      <c r="C61" s="67" t="s">
        <v>2623</v>
      </c>
      <c r="D61" s="24" t="s">
        <v>2636</v>
      </c>
      <c r="E61" s="25">
        <v>125634</v>
      </c>
      <c r="F61" s="68" t="s">
        <v>2625</v>
      </c>
      <c r="G61" s="26">
        <v>6</v>
      </c>
      <c r="H61" s="68" t="s">
        <v>2355</v>
      </c>
      <c r="I61" s="68" t="s">
        <v>2500</v>
      </c>
      <c r="J61" s="32">
        <v>2913</v>
      </c>
      <c r="K61" s="32">
        <v>6990</v>
      </c>
      <c r="L61" s="51"/>
      <c r="M61" s="51"/>
      <c r="N61" s="51"/>
      <c r="O61" s="51">
        <f t="shared" si="0"/>
        <v>0</v>
      </c>
      <c r="P61" s="56">
        <f t="shared" si="1"/>
        <v>0</v>
      </c>
    </row>
    <row r="62" spans="1:16" ht="42" customHeight="1">
      <c r="A62" s="18" t="s">
        <v>2637</v>
      </c>
      <c r="B62" s="200"/>
      <c r="C62" s="65" t="s">
        <v>2623</v>
      </c>
      <c r="D62" s="20" t="s">
        <v>2638</v>
      </c>
      <c r="E62" s="21">
        <v>125640</v>
      </c>
      <c r="F62" s="66" t="s">
        <v>2625</v>
      </c>
      <c r="G62" s="22">
        <v>12</v>
      </c>
      <c r="H62" s="66" t="s">
        <v>2626</v>
      </c>
      <c r="I62" s="66" t="s">
        <v>2500</v>
      </c>
      <c r="J62" s="30">
        <v>2913</v>
      </c>
      <c r="K62" s="30">
        <v>6990</v>
      </c>
      <c r="L62" s="50"/>
      <c r="M62" s="50"/>
      <c r="N62" s="50"/>
      <c r="O62" s="50">
        <f t="shared" si="0"/>
        <v>0</v>
      </c>
      <c r="P62" s="55">
        <f t="shared" si="1"/>
        <v>0</v>
      </c>
    </row>
    <row r="63" spans="1:16" ht="42" customHeight="1" thickBot="1">
      <c r="A63" s="27" t="s">
        <v>2639</v>
      </c>
      <c r="B63" s="201"/>
      <c r="C63" s="67" t="s">
        <v>2623</v>
      </c>
      <c r="D63" s="24" t="s">
        <v>2640</v>
      </c>
      <c r="E63" s="25">
        <v>125646</v>
      </c>
      <c r="F63" s="68" t="s">
        <v>2625</v>
      </c>
      <c r="G63" s="26">
        <v>6</v>
      </c>
      <c r="H63" s="68" t="s">
        <v>2355</v>
      </c>
      <c r="I63" s="68" t="s">
        <v>2500</v>
      </c>
      <c r="J63" s="32">
        <v>2913</v>
      </c>
      <c r="K63" s="32">
        <v>6990</v>
      </c>
      <c r="L63" s="51"/>
      <c r="M63" s="51"/>
      <c r="N63" s="51"/>
      <c r="O63" s="51">
        <f t="shared" si="0"/>
        <v>0</v>
      </c>
      <c r="P63" s="56">
        <f t="shared" si="1"/>
        <v>0</v>
      </c>
    </row>
    <row r="64" spans="1:16" ht="42" customHeight="1">
      <c r="A64" s="18" t="s">
        <v>2641</v>
      </c>
      <c r="B64" s="200"/>
      <c r="C64" s="65" t="s">
        <v>2642</v>
      </c>
      <c r="D64" s="20" t="s">
        <v>2643</v>
      </c>
      <c r="E64" s="21">
        <v>125652</v>
      </c>
      <c r="F64" s="66" t="s">
        <v>10</v>
      </c>
      <c r="G64" s="22">
        <v>12</v>
      </c>
      <c r="H64" s="66" t="s">
        <v>9</v>
      </c>
      <c r="I64" s="66" t="s">
        <v>2500</v>
      </c>
      <c r="J64" s="30">
        <v>4163</v>
      </c>
      <c r="K64" s="30">
        <v>9990</v>
      </c>
      <c r="L64" s="50"/>
      <c r="M64" s="50"/>
      <c r="N64" s="50"/>
      <c r="O64" s="50">
        <f t="shared" si="0"/>
        <v>0</v>
      </c>
      <c r="P64" s="55">
        <f t="shared" si="1"/>
        <v>0</v>
      </c>
    </row>
    <row r="65" spans="1:16" ht="42" customHeight="1" thickBot="1">
      <c r="A65" s="27" t="s">
        <v>2644</v>
      </c>
      <c r="B65" s="201"/>
      <c r="C65" s="67" t="s">
        <v>2642</v>
      </c>
      <c r="D65" s="24" t="s">
        <v>2645</v>
      </c>
      <c r="E65" s="25">
        <v>125660</v>
      </c>
      <c r="F65" s="68" t="s">
        <v>10</v>
      </c>
      <c r="G65" s="26">
        <v>6</v>
      </c>
      <c r="H65" s="68" t="s">
        <v>2354</v>
      </c>
      <c r="I65" s="68" t="s">
        <v>2500</v>
      </c>
      <c r="J65" s="32">
        <v>4163</v>
      </c>
      <c r="K65" s="32">
        <v>9990</v>
      </c>
      <c r="L65" s="51"/>
      <c r="M65" s="51"/>
      <c r="N65" s="51"/>
      <c r="O65" s="51">
        <f t="shared" si="0"/>
        <v>0</v>
      </c>
      <c r="P65" s="56">
        <f t="shared" si="1"/>
        <v>0</v>
      </c>
    </row>
    <row r="66" spans="1:16" ht="42" customHeight="1">
      <c r="A66" s="18" t="s">
        <v>2646</v>
      </c>
      <c r="B66" s="200"/>
      <c r="C66" s="65" t="s">
        <v>2642</v>
      </c>
      <c r="D66" s="20" t="s">
        <v>2647</v>
      </c>
      <c r="E66" s="21">
        <v>125668</v>
      </c>
      <c r="F66" s="66" t="s">
        <v>10</v>
      </c>
      <c r="G66" s="22">
        <v>12</v>
      </c>
      <c r="H66" s="66" t="s">
        <v>9</v>
      </c>
      <c r="I66" s="66" t="s">
        <v>2500</v>
      </c>
      <c r="J66" s="30">
        <v>4163</v>
      </c>
      <c r="K66" s="30">
        <v>9990</v>
      </c>
      <c r="L66" s="50"/>
      <c r="M66" s="50"/>
      <c r="N66" s="50"/>
      <c r="O66" s="50">
        <f t="shared" si="0"/>
        <v>0</v>
      </c>
      <c r="P66" s="55">
        <f t="shared" si="1"/>
        <v>0</v>
      </c>
    </row>
    <row r="67" spans="1:16" ht="42" customHeight="1" thickBot="1">
      <c r="A67" s="27" t="s">
        <v>2648</v>
      </c>
      <c r="B67" s="201"/>
      <c r="C67" s="67" t="s">
        <v>2642</v>
      </c>
      <c r="D67" s="24" t="s">
        <v>2649</v>
      </c>
      <c r="E67" s="25">
        <v>125676</v>
      </c>
      <c r="F67" s="68" t="s">
        <v>10</v>
      </c>
      <c r="G67" s="26">
        <v>6</v>
      </c>
      <c r="H67" s="68" t="s">
        <v>2354</v>
      </c>
      <c r="I67" s="68" t="s">
        <v>2500</v>
      </c>
      <c r="J67" s="32">
        <v>4163</v>
      </c>
      <c r="K67" s="32">
        <v>9990</v>
      </c>
      <c r="L67" s="51"/>
      <c r="M67" s="51"/>
      <c r="N67" s="51"/>
      <c r="O67" s="51">
        <f t="shared" si="0"/>
        <v>0</v>
      </c>
      <c r="P67" s="56">
        <f t="shared" si="1"/>
        <v>0</v>
      </c>
    </row>
    <row r="68" spans="1:16" ht="42" customHeight="1">
      <c r="A68" s="18" t="s">
        <v>2650</v>
      </c>
      <c r="B68" s="200"/>
      <c r="C68" s="65" t="s">
        <v>2642</v>
      </c>
      <c r="D68" s="20" t="s">
        <v>2651</v>
      </c>
      <c r="E68" s="21">
        <v>125684</v>
      </c>
      <c r="F68" s="66" t="s">
        <v>10</v>
      </c>
      <c r="G68" s="22">
        <v>12</v>
      </c>
      <c r="H68" s="66" t="s">
        <v>9</v>
      </c>
      <c r="I68" s="66" t="s">
        <v>2500</v>
      </c>
      <c r="J68" s="30">
        <v>4163</v>
      </c>
      <c r="K68" s="30">
        <v>9990</v>
      </c>
      <c r="L68" s="50"/>
      <c r="M68" s="50"/>
      <c r="N68" s="50"/>
      <c r="O68" s="50">
        <f t="shared" si="0"/>
        <v>0</v>
      </c>
      <c r="P68" s="55">
        <f t="shared" si="1"/>
        <v>0</v>
      </c>
    </row>
    <row r="69" spans="1:16" ht="42" customHeight="1" thickBot="1">
      <c r="A69" s="27" t="s">
        <v>2652</v>
      </c>
      <c r="B69" s="201"/>
      <c r="C69" s="67" t="s">
        <v>2642</v>
      </c>
      <c r="D69" s="24" t="s">
        <v>2653</v>
      </c>
      <c r="E69" s="25">
        <v>125692</v>
      </c>
      <c r="F69" s="68" t="s">
        <v>10</v>
      </c>
      <c r="G69" s="26">
        <v>6</v>
      </c>
      <c r="H69" s="68" t="s">
        <v>2354</v>
      </c>
      <c r="I69" s="68" t="s">
        <v>2500</v>
      </c>
      <c r="J69" s="32">
        <v>4163</v>
      </c>
      <c r="K69" s="32">
        <v>9990</v>
      </c>
      <c r="L69" s="51"/>
      <c r="M69" s="51"/>
      <c r="N69" s="51"/>
      <c r="O69" s="51">
        <f t="shared" si="0"/>
        <v>0</v>
      </c>
      <c r="P69" s="56">
        <f t="shared" si="1"/>
        <v>0</v>
      </c>
    </row>
    <row r="70" spans="1:16" ht="42" customHeight="1">
      <c r="A70" s="18" t="s">
        <v>2654</v>
      </c>
      <c r="B70" s="200"/>
      <c r="C70" s="65" t="s">
        <v>2642</v>
      </c>
      <c r="D70" s="20" t="s">
        <v>2655</v>
      </c>
      <c r="E70" s="21">
        <v>125700</v>
      </c>
      <c r="F70" s="66" t="s">
        <v>10</v>
      </c>
      <c r="G70" s="22">
        <v>12</v>
      </c>
      <c r="H70" s="66" t="s">
        <v>9</v>
      </c>
      <c r="I70" s="66" t="s">
        <v>2500</v>
      </c>
      <c r="J70" s="30">
        <v>4163</v>
      </c>
      <c r="K70" s="30">
        <v>9990</v>
      </c>
      <c r="L70" s="50"/>
      <c r="M70" s="50"/>
      <c r="N70" s="50"/>
      <c r="O70" s="50">
        <f t="shared" si="0"/>
        <v>0</v>
      </c>
      <c r="P70" s="55">
        <f t="shared" si="1"/>
        <v>0</v>
      </c>
    </row>
    <row r="71" spans="1:16" ht="42" customHeight="1" thickBot="1">
      <c r="A71" s="27" t="s">
        <v>2656</v>
      </c>
      <c r="B71" s="201"/>
      <c r="C71" s="67" t="s">
        <v>2642</v>
      </c>
      <c r="D71" s="24" t="s">
        <v>2657</v>
      </c>
      <c r="E71" s="25">
        <v>125708</v>
      </c>
      <c r="F71" s="68" t="s">
        <v>10</v>
      </c>
      <c r="G71" s="26">
        <v>6</v>
      </c>
      <c r="H71" s="68" t="s">
        <v>2354</v>
      </c>
      <c r="I71" s="68" t="s">
        <v>2500</v>
      </c>
      <c r="J71" s="32">
        <v>4163</v>
      </c>
      <c r="K71" s="32">
        <v>9990</v>
      </c>
      <c r="L71" s="51"/>
      <c r="M71" s="51"/>
      <c r="N71" s="51"/>
      <c r="O71" s="51">
        <f t="shared" si="0"/>
        <v>0</v>
      </c>
      <c r="P71" s="56">
        <f t="shared" si="1"/>
        <v>0</v>
      </c>
    </row>
    <row r="72" spans="1:16" ht="42" customHeight="1">
      <c r="A72" s="18" t="s">
        <v>2658</v>
      </c>
      <c r="B72" s="200"/>
      <c r="C72" s="65" t="s">
        <v>2642</v>
      </c>
      <c r="D72" s="20" t="s">
        <v>2659</v>
      </c>
      <c r="E72" s="21">
        <v>125716</v>
      </c>
      <c r="F72" s="66" t="s">
        <v>10</v>
      </c>
      <c r="G72" s="22">
        <v>12</v>
      </c>
      <c r="H72" s="66" t="s">
        <v>9</v>
      </c>
      <c r="I72" s="66" t="s">
        <v>2500</v>
      </c>
      <c r="J72" s="30">
        <v>4163</v>
      </c>
      <c r="K72" s="30">
        <v>9990</v>
      </c>
      <c r="L72" s="50"/>
      <c r="M72" s="50"/>
      <c r="N72" s="50"/>
      <c r="O72" s="50">
        <f t="shared" si="0"/>
        <v>0</v>
      </c>
      <c r="P72" s="55">
        <f t="shared" si="1"/>
        <v>0</v>
      </c>
    </row>
    <row r="73" spans="1:16" ht="42" customHeight="1" thickBot="1">
      <c r="A73" s="27" t="s">
        <v>2660</v>
      </c>
      <c r="B73" s="201"/>
      <c r="C73" s="67" t="s">
        <v>2642</v>
      </c>
      <c r="D73" s="24" t="s">
        <v>2661</v>
      </c>
      <c r="E73" s="25">
        <v>125724</v>
      </c>
      <c r="F73" s="68" t="s">
        <v>10</v>
      </c>
      <c r="G73" s="26">
        <v>6</v>
      </c>
      <c r="H73" s="68" t="s">
        <v>2354</v>
      </c>
      <c r="I73" s="68" t="s">
        <v>2500</v>
      </c>
      <c r="J73" s="32">
        <v>4163</v>
      </c>
      <c r="K73" s="32">
        <v>9990</v>
      </c>
      <c r="L73" s="51"/>
      <c r="M73" s="51"/>
      <c r="N73" s="51"/>
      <c r="O73" s="51">
        <f t="shared" ref="O73:O136" si="2">L73+M73+N73</f>
        <v>0</v>
      </c>
      <c r="P73" s="56">
        <f t="shared" ref="P73:P136" si="3">J73*O73</f>
        <v>0</v>
      </c>
    </row>
    <row r="74" spans="1:16" ht="42" customHeight="1">
      <c r="A74" s="18" t="s">
        <v>2662</v>
      </c>
      <c r="B74" s="200"/>
      <c r="C74" s="65" t="s">
        <v>2642</v>
      </c>
      <c r="D74" s="20" t="s">
        <v>2663</v>
      </c>
      <c r="E74" s="21">
        <v>125732</v>
      </c>
      <c r="F74" s="66" t="s">
        <v>10</v>
      </c>
      <c r="G74" s="22">
        <v>12</v>
      </c>
      <c r="H74" s="66" t="s">
        <v>9</v>
      </c>
      <c r="I74" s="66" t="s">
        <v>2500</v>
      </c>
      <c r="J74" s="30">
        <v>4163</v>
      </c>
      <c r="K74" s="30">
        <v>9990</v>
      </c>
      <c r="L74" s="50"/>
      <c r="M74" s="50"/>
      <c r="N74" s="50"/>
      <c r="O74" s="50">
        <f t="shared" si="2"/>
        <v>0</v>
      </c>
      <c r="P74" s="55">
        <f t="shared" si="3"/>
        <v>0</v>
      </c>
    </row>
    <row r="75" spans="1:16" ht="42" customHeight="1" thickBot="1">
      <c r="A75" s="27" t="s">
        <v>2664</v>
      </c>
      <c r="B75" s="201"/>
      <c r="C75" s="67" t="s">
        <v>2642</v>
      </c>
      <c r="D75" s="24" t="s">
        <v>2665</v>
      </c>
      <c r="E75" s="25">
        <v>125740</v>
      </c>
      <c r="F75" s="68" t="s">
        <v>10</v>
      </c>
      <c r="G75" s="26">
        <v>6</v>
      </c>
      <c r="H75" s="68" t="s">
        <v>2354</v>
      </c>
      <c r="I75" s="68" t="s">
        <v>2500</v>
      </c>
      <c r="J75" s="32">
        <v>4163</v>
      </c>
      <c r="K75" s="32">
        <v>9990</v>
      </c>
      <c r="L75" s="51"/>
      <c r="M75" s="51"/>
      <c r="N75" s="51"/>
      <c r="O75" s="51">
        <f t="shared" si="2"/>
        <v>0</v>
      </c>
      <c r="P75" s="56">
        <f t="shared" si="3"/>
        <v>0</v>
      </c>
    </row>
    <row r="76" spans="1:16" ht="42" customHeight="1">
      <c r="A76" s="18" t="s">
        <v>2666</v>
      </c>
      <c r="B76" s="200"/>
      <c r="C76" s="65" t="s">
        <v>2642</v>
      </c>
      <c r="D76" s="20" t="s">
        <v>2667</v>
      </c>
      <c r="E76" s="21">
        <v>125748</v>
      </c>
      <c r="F76" s="66" t="s">
        <v>10</v>
      </c>
      <c r="G76" s="22">
        <v>12</v>
      </c>
      <c r="H76" s="66" t="s">
        <v>9</v>
      </c>
      <c r="I76" s="66" t="s">
        <v>2500</v>
      </c>
      <c r="J76" s="30">
        <v>4163</v>
      </c>
      <c r="K76" s="30">
        <v>9990</v>
      </c>
      <c r="L76" s="50"/>
      <c r="M76" s="50"/>
      <c r="N76" s="50"/>
      <c r="O76" s="50">
        <f t="shared" si="2"/>
        <v>0</v>
      </c>
      <c r="P76" s="55">
        <f t="shared" si="3"/>
        <v>0</v>
      </c>
    </row>
    <row r="77" spans="1:16" ht="42" customHeight="1" thickBot="1">
      <c r="A77" s="27" t="s">
        <v>2668</v>
      </c>
      <c r="B77" s="201"/>
      <c r="C77" s="67" t="s">
        <v>2642</v>
      </c>
      <c r="D77" s="24" t="s">
        <v>2669</v>
      </c>
      <c r="E77" s="25">
        <v>125756</v>
      </c>
      <c r="F77" s="68" t="s">
        <v>10</v>
      </c>
      <c r="G77" s="26">
        <v>6</v>
      </c>
      <c r="H77" s="68" t="s">
        <v>2354</v>
      </c>
      <c r="I77" s="68" t="s">
        <v>2500</v>
      </c>
      <c r="J77" s="32">
        <v>4163</v>
      </c>
      <c r="K77" s="32">
        <v>9990</v>
      </c>
      <c r="L77" s="51"/>
      <c r="M77" s="51"/>
      <c r="N77" s="51"/>
      <c r="O77" s="51">
        <f t="shared" si="2"/>
        <v>0</v>
      </c>
      <c r="P77" s="56">
        <f t="shared" si="3"/>
        <v>0</v>
      </c>
    </row>
    <row r="78" spans="1:16" ht="42" customHeight="1">
      <c r="A78" s="18" t="s">
        <v>2670</v>
      </c>
      <c r="B78" s="200"/>
      <c r="C78" s="65" t="s">
        <v>2642</v>
      </c>
      <c r="D78" s="20" t="s">
        <v>2671</v>
      </c>
      <c r="E78" s="21">
        <v>125764</v>
      </c>
      <c r="F78" s="66" t="s">
        <v>10</v>
      </c>
      <c r="G78" s="22">
        <v>12</v>
      </c>
      <c r="H78" s="66" t="s">
        <v>9</v>
      </c>
      <c r="I78" s="66" t="s">
        <v>2500</v>
      </c>
      <c r="J78" s="30">
        <v>4163</v>
      </c>
      <c r="K78" s="30">
        <v>9990</v>
      </c>
      <c r="L78" s="50"/>
      <c r="M78" s="50"/>
      <c r="N78" s="50"/>
      <c r="O78" s="50">
        <f t="shared" si="2"/>
        <v>0</v>
      </c>
      <c r="P78" s="55">
        <f t="shared" si="3"/>
        <v>0</v>
      </c>
    </row>
    <row r="79" spans="1:16" ht="42" customHeight="1" thickBot="1">
      <c r="A79" s="27" t="s">
        <v>2672</v>
      </c>
      <c r="B79" s="201"/>
      <c r="C79" s="67" t="s">
        <v>2642</v>
      </c>
      <c r="D79" s="24" t="s">
        <v>2673</v>
      </c>
      <c r="E79" s="25">
        <v>125772</v>
      </c>
      <c r="F79" s="68" t="s">
        <v>10</v>
      </c>
      <c r="G79" s="26">
        <v>6</v>
      </c>
      <c r="H79" s="68" t="s">
        <v>2354</v>
      </c>
      <c r="I79" s="68" t="s">
        <v>2500</v>
      </c>
      <c r="J79" s="32">
        <v>4163</v>
      </c>
      <c r="K79" s="32">
        <v>9990</v>
      </c>
      <c r="L79" s="51"/>
      <c r="M79" s="51"/>
      <c r="N79" s="51"/>
      <c r="O79" s="51">
        <f t="shared" si="2"/>
        <v>0</v>
      </c>
      <c r="P79" s="56">
        <f t="shared" si="3"/>
        <v>0</v>
      </c>
    </row>
    <row r="80" spans="1:16" ht="42" customHeight="1">
      <c r="A80" s="18" t="s">
        <v>2674</v>
      </c>
      <c r="B80" s="200"/>
      <c r="C80" s="65" t="s">
        <v>2642</v>
      </c>
      <c r="D80" s="20" t="s">
        <v>2675</v>
      </c>
      <c r="E80" s="21">
        <v>125780</v>
      </c>
      <c r="F80" s="66" t="s">
        <v>10</v>
      </c>
      <c r="G80" s="22">
        <v>12</v>
      </c>
      <c r="H80" s="66" t="s">
        <v>9</v>
      </c>
      <c r="I80" s="66" t="s">
        <v>2500</v>
      </c>
      <c r="J80" s="30">
        <v>4163</v>
      </c>
      <c r="K80" s="30">
        <v>9990</v>
      </c>
      <c r="L80" s="50"/>
      <c r="M80" s="50"/>
      <c r="N80" s="50"/>
      <c r="O80" s="50">
        <f t="shared" si="2"/>
        <v>0</v>
      </c>
      <c r="P80" s="55">
        <f t="shared" si="3"/>
        <v>0</v>
      </c>
    </row>
    <row r="81" spans="1:16" ht="42" customHeight="1" thickBot="1">
      <c r="A81" s="27" t="s">
        <v>2676</v>
      </c>
      <c r="B81" s="201"/>
      <c r="C81" s="67" t="s">
        <v>2642</v>
      </c>
      <c r="D81" s="24" t="s">
        <v>2677</v>
      </c>
      <c r="E81" s="25">
        <v>125788</v>
      </c>
      <c r="F81" s="68" t="s">
        <v>10</v>
      </c>
      <c r="G81" s="26">
        <v>6</v>
      </c>
      <c r="H81" s="68" t="s">
        <v>2354</v>
      </c>
      <c r="I81" s="68" t="s">
        <v>2500</v>
      </c>
      <c r="J81" s="32">
        <v>4163</v>
      </c>
      <c r="K81" s="32">
        <v>9990</v>
      </c>
      <c r="L81" s="51"/>
      <c r="M81" s="51"/>
      <c r="N81" s="51"/>
      <c r="O81" s="51">
        <f t="shared" si="2"/>
        <v>0</v>
      </c>
      <c r="P81" s="56">
        <f t="shared" si="3"/>
        <v>0</v>
      </c>
    </row>
    <row r="82" spans="1:16" ht="42" customHeight="1">
      <c r="A82" s="18" t="s">
        <v>2678</v>
      </c>
      <c r="B82" s="200"/>
      <c r="C82" s="65" t="s">
        <v>2642</v>
      </c>
      <c r="D82" s="20" t="s">
        <v>2679</v>
      </c>
      <c r="E82" s="21">
        <v>125796</v>
      </c>
      <c r="F82" s="66" t="s">
        <v>10</v>
      </c>
      <c r="G82" s="22">
        <v>12</v>
      </c>
      <c r="H82" s="66" t="s">
        <v>9</v>
      </c>
      <c r="I82" s="66" t="s">
        <v>2500</v>
      </c>
      <c r="J82" s="30">
        <v>4163</v>
      </c>
      <c r="K82" s="30">
        <v>9990</v>
      </c>
      <c r="L82" s="50"/>
      <c r="M82" s="50"/>
      <c r="N82" s="50"/>
      <c r="O82" s="50">
        <f t="shared" si="2"/>
        <v>0</v>
      </c>
      <c r="P82" s="55">
        <f t="shared" si="3"/>
        <v>0</v>
      </c>
    </row>
    <row r="83" spans="1:16" ht="42" customHeight="1" thickBot="1">
      <c r="A83" s="27" t="s">
        <v>2680</v>
      </c>
      <c r="B83" s="201"/>
      <c r="C83" s="67" t="s">
        <v>2642</v>
      </c>
      <c r="D83" s="24" t="s">
        <v>2681</v>
      </c>
      <c r="E83" s="25">
        <v>125804</v>
      </c>
      <c r="F83" s="68" t="s">
        <v>10</v>
      </c>
      <c r="G83" s="26">
        <v>6</v>
      </c>
      <c r="H83" s="68" t="s">
        <v>2354</v>
      </c>
      <c r="I83" s="68" t="s">
        <v>2500</v>
      </c>
      <c r="J83" s="32">
        <v>4163</v>
      </c>
      <c r="K83" s="32">
        <v>9990</v>
      </c>
      <c r="L83" s="51"/>
      <c r="M83" s="51"/>
      <c r="N83" s="51"/>
      <c r="O83" s="51">
        <f t="shared" si="2"/>
        <v>0</v>
      </c>
      <c r="P83" s="56">
        <f t="shared" si="3"/>
        <v>0</v>
      </c>
    </row>
    <row r="84" spans="1:16" ht="42" customHeight="1">
      <c r="A84" s="18" t="s">
        <v>2682</v>
      </c>
      <c r="B84" s="200"/>
      <c r="C84" s="65" t="s">
        <v>2683</v>
      </c>
      <c r="D84" s="20" t="s">
        <v>2684</v>
      </c>
      <c r="E84" s="21">
        <v>125812</v>
      </c>
      <c r="F84" s="66" t="s">
        <v>2543</v>
      </c>
      <c r="G84" s="22">
        <v>12</v>
      </c>
      <c r="H84" s="66" t="s">
        <v>14</v>
      </c>
      <c r="I84" s="66" t="s">
        <v>2500</v>
      </c>
      <c r="J84" s="30">
        <v>7496</v>
      </c>
      <c r="K84" s="30">
        <v>17990</v>
      </c>
      <c r="L84" s="50"/>
      <c r="M84" s="50"/>
      <c r="N84" s="50"/>
      <c r="O84" s="50">
        <f t="shared" si="2"/>
        <v>0</v>
      </c>
      <c r="P84" s="55">
        <f t="shared" si="3"/>
        <v>0</v>
      </c>
    </row>
    <row r="85" spans="1:16" ht="42" customHeight="1" thickBot="1">
      <c r="A85" s="27" t="s">
        <v>2685</v>
      </c>
      <c r="B85" s="201"/>
      <c r="C85" s="67" t="s">
        <v>2683</v>
      </c>
      <c r="D85" s="24" t="s">
        <v>2686</v>
      </c>
      <c r="E85" s="25">
        <v>125819</v>
      </c>
      <c r="F85" s="68" t="s">
        <v>2543</v>
      </c>
      <c r="G85" s="26">
        <v>6</v>
      </c>
      <c r="H85" s="68" t="s">
        <v>2353</v>
      </c>
      <c r="I85" s="68" t="s">
        <v>2500</v>
      </c>
      <c r="J85" s="32">
        <v>7496</v>
      </c>
      <c r="K85" s="32">
        <v>17990</v>
      </c>
      <c r="L85" s="51"/>
      <c r="M85" s="51"/>
      <c r="N85" s="51"/>
      <c r="O85" s="51">
        <f t="shared" si="2"/>
        <v>0</v>
      </c>
      <c r="P85" s="56">
        <f t="shared" si="3"/>
        <v>0</v>
      </c>
    </row>
    <row r="86" spans="1:16" ht="42" customHeight="1">
      <c r="A86" s="18" t="s">
        <v>2687</v>
      </c>
      <c r="B86" s="200"/>
      <c r="C86" s="65" t="s">
        <v>2683</v>
      </c>
      <c r="D86" s="20" t="s">
        <v>2688</v>
      </c>
      <c r="E86" s="21">
        <v>125826</v>
      </c>
      <c r="F86" s="66" t="s">
        <v>2543</v>
      </c>
      <c r="G86" s="22">
        <v>12</v>
      </c>
      <c r="H86" s="66" t="s">
        <v>14</v>
      </c>
      <c r="I86" s="66" t="s">
        <v>2500</v>
      </c>
      <c r="J86" s="30">
        <v>7496</v>
      </c>
      <c r="K86" s="30">
        <v>17990</v>
      </c>
      <c r="L86" s="50"/>
      <c r="M86" s="50"/>
      <c r="N86" s="50"/>
      <c r="O86" s="50">
        <f t="shared" si="2"/>
        <v>0</v>
      </c>
      <c r="P86" s="55">
        <f t="shared" si="3"/>
        <v>0</v>
      </c>
    </row>
    <row r="87" spans="1:16" ht="42" customHeight="1" thickBot="1">
      <c r="A87" s="27" t="s">
        <v>2689</v>
      </c>
      <c r="B87" s="201"/>
      <c r="C87" s="67" t="s">
        <v>2683</v>
      </c>
      <c r="D87" s="24" t="s">
        <v>2690</v>
      </c>
      <c r="E87" s="25">
        <v>125833</v>
      </c>
      <c r="F87" s="68" t="s">
        <v>2543</v>
      </c>
      <c r="G87" s="26">
        <v>6</v>
      </c>
      <c r="H87" s="68" t="s">
        <v>2353</v>
      </c>
      <c r="I87" s="68" t="s">
        <v>2500</v>
      </c>
      <c r="J87" s="32">
        <v>7496</v>
      </c>
      <c r="K87" s="32">
        <v>17990</v>
      </c>
      <c r="L87" s="51"/>
      <c r="M87" s="51"/>
      <c r="N87" s="51"/>
      <c r="O87" s="51">
        <f t="shared" si="2"/>
        <v>0</v>
      </c>
      <c r="P87" s="56">
        <f t="shared" si="3"/>
        <v>0</v>
      </c>
    </row>
    <row r="88" spans="1:16" ht="42" customHeight="1">
      <c r="A88" s="18" t="s">
        <v>2691</v>
      </c>
      <c r="B88" s="200"/>
      <c r="C88" s="65" t="s">
        <v>2683</v>
      </c>
      <c r="D88" s="20" t="s">
        <v>2692</v>
      </c>
      <c r="E88" s="21">
        <v>125840</v>
      </c>
      <c r="F88" s="66" t="s">
        <v>2543</v>
      </c>
      <c r="G88" s="22">
        <v>12</v>
      </c>
      <c r="H88" s="66" t="s">
        <v>14</v>
      </c>
      <c r="I88" s="66" t="s">
        <v>2500</v>
      </c>
      <c r="J88" s="30">
        <v>7496</v>
      </c>
      <c r="K88" s="30">
        <v>17990</v>
      </c>
      <c r="L88" s="50"/>
      <c r="M88" s="50"/>
      <c r="N88" s="50"/>
      <c r="O88" s="50">
        <f t="shared" si="2"/>
        <v>0</v>
      </c>
      <c r="P88" s="55">
        <f t="shared" si="3"/>
        <v>0</v>
      </c>
    </row>
    <row r="89" spans="1:16" ht="42" customHeight="1" thickBot="1">
      <c r="A89" s="27" t="s">
        <v>2693</v>
      </c>
      <c r="B89" s="201"/>
      <c r="C89" s="67" t="s">
        <v>2683</v>
      </c>
      <c r="D89" s="24" t="s">
        <v>2694</v>
      </c>
      <c r="E89" s="25">
        <v>125847</v>
      </c>
      <c r="F89" s="68" t="s">
        <v>2543</v>
      </c>
      <c r="G89" s="26">
        <v>6</v>
      </c>
      <c r="H89" s="68" t="s">
        <v>2353</v>
      </c>
      <c r="I89" s="68" t="s">
        <v>2500</v>
      </c>
      <c r="J89" s="32">
        <v>7496</v>
      </c>
      <c r="K89" s="32">
        <v>17990</v>
      </c>
      <c r="L89" s="51"/>
      <c r="M89" s="51"/>
      <c r="N89" s="51"/>
      <c r="O89" s="51">
        <f t="shared" si="2"/>
        <v>0</v>
      </c>
      <c r="P89" s="56">
        <f t="shared" si="3"/>
        <v>0</v>
      </c>
    </row>
    <row r="90" spans="1:16" ht="42" customHeight="1">
      <c r="A90" s="18" t="s">
        <v>2695</v>
      </c>
      <c r="B90" s="200"/>
      <c r="C90" s="65" t="s">
        <v>2683</v>
      </c>
      <c r="D90" s="20" t="s">
        <v>2696</v>
      </c>
      <c r="E90" s="21">
        <v>125854</v>
      </c>
      <c r="F90" s="66" t="s">
        <v>2543</v>
      </c>
      <c r="G90" s="22">
        <v>12</v>
      </c>
      <c r="H90" s="66" t="s">
        <v>14</v>
      </c>
      <c r="I90" s="66" t="s">
        <v>2500</v>
      </c>
      <c r="J90" s="30">
        <v>7496</v>
      </c>
      <c r="K90" s="30">
        <v>17990</v>
      </c>
      <c r="L90" s="50"/>
      <c r="M90" s="50"/>
      <c r="N90" s="50"/>
      <c r="O90" s="50">
        <f t="shared" si="2"/>
        <v>0</v>
      </c>
      <c r="P90" s="55">
        <f t="shared" si="3"/>
        <v>0</v>
      </c>
    </row>
    <row r="91" spans="1:16" ht="42" customHeight="1" thickBot="1">
      <c r="A91" s="27" t="s">
        <v>2697</v>
      </c>
      <c r="B91" s="201"/>
      <c r="C91" s="67" t="s">
        <v>2683</v>
      </c>
      <c r="D91" s="24" t="s">
        <v>2698</v>
      </c>
      <c r="E91" s="25">
        <v>125861</v>
      </c>
      <c r="F91" s="68" t="s">
        <v>2543</v>
      </c>
      <c r="G91" s="26">
        <v>6</v>
      </c>
      <c r="H91" s="68" t="s">
        <v>2353</v>
      </c>
      <c r="I91" s="68" t="s">
        <v>2500</v>
      </c>
      <c r="J91" s="32">
        <v>7496</v>
      </c>
      <c r="K91" s="32">
        <v>17990</v>
      </c>
      <c r="L91" s="51"/>
      <c r="M91" s="51"/>
      <c r="N91" s="51"/>
      <c r="O91" s="51">
        <f t="shared" si="2"/>
        <v>0</v>
      </c>
      <c r="P91" s="56">
        <f t="shared" si="3"/>
        <v>0</v>
      </c>
    </row>
    <row r="92" spans="1:16" ht="42" customHeight="1">
      <c r="A92" s="18" t="s">
        <v>2699</v>
      </c>
      <c r="B92" s="200"/>
      <c r="C92" s="65" t="s">
        <v>2683</v>
      </c>
      <c r="D92" s="20" t="s">
        <v>2700</v>
      </c>
      <c r="E92" s="21">
        <v>125868</v>
      </c>
      <c r="F92" s="66" t="s">
        <v>2543</v>
      </c>
      <c r="G92" s="22">
        <v>12</v>
      </c>
      <c r="H92" s="66" t="s">
        <v>14</v>
      </c>
      <c r="I92" s="66" t="s">
        <v>2500</v>
      </c>
      <c r="J92" s="30">
        <v>7496</v>
      </c>
      <c r="K92" s="30">
        <v>17990</v>
      </c>
      <c r="L92" s="50"/>
      <c r="M92" s="50"/>
      <c r="N92" s="50"/>
      <c r="O92" s="50">
        <f t="shared" si="2"/>
        <v>0</v>
      </c>
      <c r="P92" s="55">
        <f t="shared" si="3"/>
        <v>0</v>
      </c>
    </row>
    <row r="93" spans="1:16" ht="42" customHeight="1" thickBot="1">
      <c r="A93" s="27" t="s">
        <v>2701</v>
      </c>
      <c r="B93" s="201"/>
      <c r="C93" s="67" t="s">
        <v>2683</v>
      </c>
      <c r="D93" s="24" t="s">
        <v>2702</v>
      </c>
      <c r="E93" s="25">
        <v>125875</v>
      </c>
      <c r="F93" s="68" t="s">
        <v>2543</v>
      </c>
      <c r="G93" s="26">
        <v>6</v>
      </c>
      <c r="H93" s="68" t="s">
        <v>2353</v>
      </c>
      <c r="I93" s="68" t="s">
        <v>2500</v>
      </c>
      <c r="J93" s="32">
        <v>7496</v>
      </c>
      <c r="K93" s="32">
        <v>17990</v>
      </c>
      <c r="L93" s="51"/>
      <c r="M93" s="51"/>
      <c r="N93" s="51"/>
      <c r="O93" s="51">
        <f t="shared" si="2"/>
        <v>0</v>
      </c>
      <c r="P93" s="56">
        <f t="shared" si="3"/>
        <v>0</v>
      </c>
    </row>
    <row r="94" spans="1:16" ht="42" customHeight="1">
      <c r="A94" s="18" t="s">
        <v>2703</v>
      </c>
      <c r="B94" s="200"/>
      <c r="C94" s="65" t="s">
        <v>2683</v>
      </c>
      <c r="D94" s="20" t="s">
        <v>2704</v>
      </c>
      <c r="E94" s="21">
        <v>125882</v>
      </c>
      <c r="F94" s="66" t="s">
        <v>2543</v>
      </c>
      <c r="G94" s="22">
        <v>12</v>
      </c>
      <c r="H94" s="66" t="s">
        <v>14</v>
      </c>
      <c r="I94" s="66" t="s">
        <v>2500</v>
      </c>
      <c r="J94" s="30">
        <v>7496</v>
      </c>
      <c r="K94" s="30">
        <v>17990</v>
      </c>
      <c r="L94" s="50"/>
      <c r="M94" s="50"/>
      <c r="N94" s="50"/>
      <c r="O94" s="50">
        <f t="shared" si="2"/>
        <v>0</v>
      </c>
      <c r="P94" s="55">
        <f t="shared" si="3"/>
        <v>0</v>
      </c>
    </row>
    <row r="95" spans="1:16" ht="42" customHeight="1" thickBot="1">
      <c r="A95" s="27" t="s">
        <v>2705</v>
      </c>
      <c r="B95" s="201"/>
      <c r="C95" s="67" t="s">
        <v>2683</v>
      </c>
      <c r="D95" s="24" t="s">
        <v>2706</v>
      </c>
      <c r="E95" s="25">
        <v>125889</v>
      </c>
      <c r="F95" s="68" t="s">
        <v>2543</v>
      </c>
      <c r="G95" s="26">
        <v>6</v>
      </c>
      <c r="H95" s="68" t="s">
        <v>2353</v>
      </c>
      <c r="I95" s="68" t="s">
        <v>2500</v>
      </c>
      <c r="J95" s="32">
        <v>7496</v>
      </c>
      <c r="K95" s="32">
        <v>17990</v>
      </c>
      <c r="L95" s="51"/>
      <c r="M95" s="51"/>
      <c r="N95" s="51"/>
      <c r="O95" s="51">
        <f t="shared" si="2"/>
        <v>0</v>
      </c>
      <c r="P95" s="56">
        <f t="shared" si="3"/>
        <v>0</v>
      </c>
    </row>
    <row r="96" spans="1:16" ht="42" customHeight="1">
      <c r="A96" s="18" t="s">
        <v>2707</v>
      </c>
      <c r="B96" s="200"/>
      <c r="C96" s="65" t="s">
        <v>2683</v>
      </c>
      <c r="D96" s="20" t="s">
        <v>2708</v>
      </c>
      <c r="E96" s="21">
        <v>125896</v>
      </c>
      <c r="F96" s="66" t="s">
        <v>2543</v>
      </c>
      <c r="G96" s="22">
        <v>12</v>
      </c>
      <c r="H96" s="66" t="s">
        <v>14</v>
      </c>
      <c r="I96" s="66" t="s">
        <v>2500</v>
      </c>
      <c r="J96" s="30">
        <v>7496</v>
      </c>
      <c r="K96" s="30">
        <v>17990</v>
      </c>
      <c r="L96" s="50"/>
      <c r="M96" s="50"/>
      <c r="N96" s="50"/>
      <c r="O96" s="50">
        <f t="shared" si="2"/>
        <v>0</v>
      </c>
      <c r="P96" s="55">
        <f t="shared" si="3"/>
        <v>0</v>
      </c>
    </row>
    <row r="97" spans="1:16" ht="42" customHeight="1" thickBot="1">
      <c r="A97" s="27" t="s">
        <v>2709</v>
      </c>
      <c r="B97" s="201"/>
      <c r="C97" s="67" t="s">
        <v>2683</v>
      </c>
      <c r="D97" s="24" t="s">
        <v>2710</v>
      </c>
      <c r="E97" s="25">
        <v>125903</v>
      </c>
      <c r="F97" s="68" t="s">
        <v>2543</v>
      </c>
      <c r="G97" s="26">
        <v>6</v>
      </c>
      <c r="H97" s="68" t="s">
        <v>2353</v>
      </c>
      <c r="I97" s="68" t="s">
        <v>2500</v>
      </c>
      <c r="J97" s="32">
        <v>7496</v>
      </c>
      <c r="K97" s="32">
        <v>17990</v>
      </c>
      <c r="L97" s="51"/>
      <c r="M97" s="51"/>
      <c r="N97" s="51"/>
      <c r="O97" s="51">
        <f t="shared" si="2"/>
        <v>0</v>
      </c>
      <c r="P97" s="56">
        <f t="shared" si="3"/>
        <v>0</v>
      </c>
    </row>
    <row r="98" spans="1:16" ht="42" customHeight="1">
      <c r="A98" s="18" t="s">
        <v>2711</v>
      </c>
      <c r="B98" s="200"/>
      <c r="C98" s="65" t="s">
        <v>2683</v>
      </c>
      <c r="D98" s="20" t="s">
        <v>2712</v>
      </c>
      <c r="E98" s="21">
        <v>125910</v>
      </c>
      <c r="F98" s="66" t="s">
        <v>2543</v>
      </c>
      <c r="G98" s="22">
        <v>12</v>
      </c>
      <c r="H98" s="66" t="s">
        <v>14</v>
      </c>
      <c r="I98" s="66" t="s">
        <v>2500</v>
      </c>
      <c r="J98" s="30">
        <v>7496</v>
      </c>
      <c r="K98" s="30">
        <v>17990</v>
      </c>
      <c r="L98" s="50"/>
      <c r="M98" s="50"/>
      <c r="N98" s="50"/>
      <c r="O98" s="50">
        <f t="shared" si="2"/>
        <v>0</v>
      </c>
      <c r="P98" s="55">
        <f t="shared" si="3"/>
        <v>0</v>
      </c>
    </row>
    <row r="99" spans="1:16" ht="42" customHeight="1" thickBot="1">
      <c r="A99" s="27" t="s">
        <v>2713</v>
      </c>
      <c r="B99" s="201"/>
      <c r="C99" s="67" t="s">
        <v>2683</v>
      </c>
      <c r="D99" s="24" t="s">
        <v>2714</v>
      </c>
      <c r="E99" s="25">
        <v>125917</v>
      </c>
      <c r="F99" s="68" t="s">
        <v>2543</v>
      </c>
      <c r="G99" s="26">
        <v>6</v>
      </c>
      <c r="H99" s="68" t="s">
        <v>2353</v>
      </c>
      <c r="I99" s="68" t="s">
        <v>2500</v>
      </c>
      <c r="J99" s="32">
        <v>7496</v>
      </c>
      <c r="K99" s="32">
        <v>17990</v>
      </c>
      <c r="L99" s="51"/>
      <c r="M99" s="51"/>
      <c r="N99" s="51"/>
      <c r="O99" s="51">
        <f t="shared" si="2"/>
        <v>0</v>
      </c>
      <c r="P99" s="56">
        <f t="shared" si="3"/>
        <v>0</v>
      </c>
    </row>
    <row r="100" spans="1:16" ht="42" customHeight="1">
      <c r="A100" s="18" t="s">
        <v>2715</v>
      </c>
      <c r="B100" s="200"/>
      <c r="C100" s="65" t="s">
        <v>2683</v>
      </c>
      <c r="D100" s="20" t="s">
        <v>2716</v>
      </c>
      <c r="E100" s="21">
        <v>125924</v>
      </c>
      <c r="F100" s="66" t="s">
        <v>2543</v>
      </c>
      <c r="G100" s="22">
        <v>12</v>
      </c>
      <c r="H100" s="66" t="s">
        <v>14</v>
      </c>
      <c r="I100" s="66" t="s">
        <v>2500</v>
      </c>
      <c r="J100" s="30">
        <v>7496</v>
      </c>
      <c r="K100" s="30">
        <v>17990</v>
      </c>
      <c r="L100" s="50"/>
      <c r="M100" s="50"/>
      <c r="N100" s="50"/>
      <c r="O100" s="50">
        <f t="shared" si="2"/>
        <v>0</v>
      </c>
      <c r="P100" s="55">
        <f t="shared" si="3"/>
        <v>0</v>
      </c>
    </row>
    <row r="101" spans="1:16" ht="42" customHeight="1" thickBot="1">
      <c r="A101" s="27" t="s">
        <v>2717</v>
      </c>
      <c r="B101" s="201"/>
      <c r="C101" s="67" t="s">
        <v>2683</v>
      </c>
      <c r="D101" s="24" t="s">
        <v>2718</v>
      </c>
      <c r="E101" s="25">
        <v>125931</v>
      </c>
      <c r="F101" s="68" t="s">
        <v>2543</v>
      </c>
      <c r="G101" s="26">
        <v>6</v>
      </c>
      <c r="H101" s="68" t="s">
        <v>2353</v>
      </c>
      <c r="I101" s="68" t="s">
        <v>2500</v>
      </c>
      <c r="J101" s="32">
        <v>7496</v>
      </c>
      <c r="K101" s="32">
        <v>17990</v>
      </c>
      <c r="L101" s="51"/>
      <c r="M101" s="51"/>
      <c r="N101" s="51"/>
      <c r="O101" s="51">
        <f t="shared" si="2"/>
        <v>0</v>
      </c>
      <c r="P101" s="56">
        <f t="shared" si="3"/>
        <v>0</v>
      </c>
    </row>
    <row r="102" spans="1:16" ht="42" customHeight="1">
      <c r="A102" s="18" t="s">
        <v>2719</v>
      </c>
      <c r="B102" s="200"/>
      <c r="C102" s="65" t="s">
        <v>2720</v>
      </c>
      <c r="D102" s="20" t="s">
        <v>2721</v>
      </c>
      <c r="E102" s="21">
        <v>125938</v>
      </c>
      <c r="F102" s="66" t="s">
        <v>10</v>
      </c>
      <c r="G102" s="22">
        <v>12</v>
      </c>
      <c r="H102" s="66" t="s">
        <v>9</v>
      </c>
      <c r="I102" s="66" t="s">
        <v>2500</v>
      </c>
      <c r="J102" s="30">
        <v>11246</v>
      </c>
      <c r="K102" s="30">
        <v>26990</v>
      </c>
      <c r="L102" s="50"/>
      <c r="M102" s="50"/>
      <c r="N102" s="50"/>
      <c r="O102" s="50">
        <f t="shared" si="2"/>
        <v>0</v>
      </c>
      <c r="P102" s="55">
        <f t="shared" si="3"/>
        <v>0</v>
      </c>
    </row>
    <row r="103" spans="1:16" ht="42" customHeight="1" thickBot="1">
      <c r="A103" s="27" t="s">
        <v>2722</v>
      </c>
      <c r="B103" s="201"/>
      <c r="C103" s="67" t="s">
        <v>2720</v>
      </c>
      <c r="D103" s="24" t="s">
        <v>2723</v>
      </c>
      <c r="E103" s="25">
        <v>125946</v>
      </c>
      <c r="F103" s="68" t="s">
        <v>10</v>
      </c>
      <c r="G103" s="26">
        <v>6</v>
      </c>
      <c r="H103" s="68" t="s">
        <v>2354</v>
      </c>
      <c r="I103" s="68" t="s">
        <v>2500</v>
      </c>
      <c r="J103" s="32">
        <v>11246</v>
      </c>
      <c r="K103" s="32">
        <v>26990</v>
      </c>
      <c r="L103" s="51"/>
      <c r="M103" s="51"/>
      <c r="N103" s="51"/>
      <c r="O103" s="51">
        <f t="shared" si="2"/>
        <v>0</v>
      </c>
      <c r="P103" s="56">
        <f t="shared" si="3"/>
        <v>0</v>
      </c>
    </row>
    <row r="104" spans="1:16" ht="42" customHeight="1">
      <c r="A104" s="18" t="s">
        <v>2724</v>
      </c>
      <c r="B104" s="200"/>
      <c r="C104" s="65" t="s">
        <v>2720</v>
      </c>
      <c r="D104" s="20" t="s">
        <v>2725</v>
      </c>
      <c r="E104" s="21">
        <v>125954</v>
      </c>
      <c r="F104" s="66" t="s">
        <v>10</v>
      </c>
      <c r="G104" s="22">
        <v>12</v>
      </c>
      <c r="H104" s="66" t="s">
        <v>9</v>
      </c>
      <c r="I104" s="66" t="s">
        <v>2500</v>
      </c>
      <c r="J104" s="30">
        <v>11246</v>
      </c>
      <c r="K104" s="30">
        <v>26990</v>
      </c>
      <c r="L104" s="50"/>
      <c r="M104" s="50"/>
      <c r="N104" s="50"/>
      <c r="O104" s="50">
        <f t="shared" si="2"/>
        <v>0</v>
      </c>
      <c r="P104" s="55">
        <f t="shared" si="3"/>
        <v>0</v>
      </c>
    </row>
    <row r="105" spans="1:16" ht="42" customHeight="1" thickBot="1">
      <c r="A105" s="27" t="s">
        <v>2726</v>
      </c>
      <c r="B105" s="201"/>
      <c r="C105" s="67" t="s">
        <v>2720</v>
      </c>
      <c r="D105" s="24" t="s">
        <v>2727</v>
      </c>
      <c r="E105" s="25">
        <v>125962</v>
      </c>
      <c r="F105" s="68" t="s">
        <v>10</v>
      </c>
      <c r="G105" s="26">
        <v>6</v>
      </c>
      <c r="H105" s="68" t="s">
        <v>2354</v>
      </c>
      <c r="I105" s="68" t="s">
        <v>2500</v>
      </c>
      <c r="J105" s="32">
        <v>11246</v>
      </c>
      <c r="K105" s="32">
        <v>26990</v>
      </c>
      <c r="L105" s="51"/>
      <c r="M105" s="51"/>
      <c r="N105" s="51"/>
      <c r="O105" s="51">
        <f t="shared" si="2"/>
        <v>0</v>
      </c>
      <c r="P105" s="56">
        <f t="shared" si="3"/>
        <v>0</v>
      </c>
    </row>
    <row r="106" spans="1:16" ht="42" customHeight="1">
      <c r="A106" s="18" t="s">
        <v>2728</v>
      </c>
      <c r="B106" s="200"/>
      <c r="C106" s="65" t="s">
        <v>2720</v>
      </c>
      <c r="D106" s="20" t="s">
        <v>2729</v>
      </c>
      <c r="E106" s="21">
        <v>125970</v>
      </c>
      <c r="F106" s="66" t="s">
        <v>10</v>
      </c>
      <c r="G106" s="22">
        <v>12</v>
      </c>
      <c r="H106" s="66" t="s">
        <v>9</v>
      </c>
      <c r="I106" s="66" t="s">
        <v>2500</v>
      </c>
      <c r="J106" s="30">
        <v>11246</v>
      </c>
      <c r="K106" s="30">
        <v>26990</v>
      </c>
      <c r="L106" s="50"/>
      <c r="M106" s="50"/>
      <c r="N106" s="50"/>
      <c r="O106" s="50">
        <f t="shared" si="2"/>
        <v>0</v>
      </c>
      <c r="P106" s="55">
        <f t="shared" si="3"/>
        <v>0</v>
      </c>
    </row>
    <row r="107" spans="1:16" ht="42" customHeight="1" thickBot="1">
      <c r="A107" s="27" t="s">
        <v>2730</v>
      </c>
      <c r="B107" s="201"/>
      <c r="C107" s="67" t="s">
        <v>2720</v>
      </c>
      <c r="D107" s="24" t="s">
        <v>2731</v>
      </c>
      <c r="E107" s="25">
        <v>125978</v>
      </c>
      <c r="F107" s="68" t="s">
        <v>10</v>
      </c>
      <c r="G107" s="26">
        <v>6</v>
      </c>
      <c r="H107" s="68" t="s">
        <v>2354</v>
      </c>
      <c r="I107" s="68" t="s">
        <v>2500</v>
      </c>
      <c r="J107" s="32">
        <v>11246</v>
      </c>
      <c r="K107" s="32">
        <v>26990</v>
      </c>
      <c r="L107" s="51"/>
      <c r="M107" s="51"/>
      <c r="N107" s="51"/>
      <c r="O107" s="51">
        <f t="shared" si="2"/>
        <v>0</v>
      </c>
      <c r="P107" s="56">
        <f t="shared" si="3"/>
        <v>0</v>
      </c>
    </row>
    <row r="108" spans="1:16" ht="42" customHeight="1">
      <c r="A108" s="18" t="s">
        <v>2732</v>
      </c>
      <c r="B108" s="200"/>
      <c r="C108" s="65" t="s">
        <v>2733</v>
      </c>
      <c r="D108" s="20" t="s">
        <v>2734</v>
      </c>
      <c r="E108" s="21">
        <v>125986</v>
      </c>
      <c r="F108" s="66" t="s">
        <v>2625</v>
      </c>
      <c r="G108" s="22">
        <v>12</v>
      </c>
      <c r="H108" s="66" t="s">
        <v>2735</v>
      </c>
      <c r="I108" s="66" t="s">
        <v>2500</v>
      </c>
      <c r="J108" s="30">
        <v>4163</v>
      </c>
      <c r="K108" s="30">
        <v>9990</v>
      </c>
      <c r="L108" s="50"/>
      <c r="M108" s="50"/>
      <c r="N108" s="50"/>
      <c r="O108" s="50">
        <f t="shared" si="2"/>
        <v>0</v>
      </c>
      <c r="P108" s="55">
        <f t="shared" si="3"/>
        <v>0</v>
      </c>
    </row>
    <row r="109" spans="1:16" ht="42" customHeight="1" thickBot="1">
      <c r="A109" s="27" t="s">
        <v>2736</v>
      </c>
      <c r="B109" s="201"/>
      <c r="C109" s="67" t="s">
        <v>2733</v>
      </c>
      <c r="D109" s="24" t="s">
        <v>2737</v>
      </c>
      <c r="E109" s="25">
        <v>125994</v>
      </c>
      <c r="F109" s="68" t="s">
        <v>2625</v>
      </c>
      <c r="G109" s="26">
        <v>6</v>
      </c>
      <c r="H109" s="68" t="s">
        <v>2354</v>
      </c>
      <c r="I109" s="68" t="s">
        <v>2500</v>
      </c>
      <c r="J109" s="32">
        <v>4163</v>
      </c>
      <c r="K109" s="32">
        <v>9990</v>
      </c>
      <c r="L109" s="51"/>
      <c r="M109" s="51"/>
      <c r="N109" s="51"/>
      <c r="O109" s="51">
        <f t="shared" si="2"/>
        <v>0</v>
      </c>
      <c r="P109" s="56">
        <f t="shared" si="3"/>
        <v>0</v>
      </c>
    </row>
    <row r="110" spans="1:16" ht="42" customHeight="1">
      <c r="A110" s="18" t="s">
        <v>2738</v>
      </c>
      <c r="B110" s="200"/>
      <c r="C110" s="65" t="s">
        <v>2733</v>
      </c>
      <c r="D110" s="20" t="s">
        <v>2739</v>
      </c>
      <c r="E110" s="21">
        <v>126002</v>
      </c>
      <c r="F110" s="66" t="s">
        <v>2625</v>
      </c>
      <c r="G110" s="22">
        <v>12</v>
      </c>
      <c r="H110" s="66" t="s">
        <v>2735</v>
      </c>
      <c r="I110" s="66" t="s">
        <v>2500</v>
      </c>
      <c r="J110" s="30">
        <v>4163</v>
      </c>
      <c r="K110" s="30">
        <v>9990</v>
      </c>
      <c r="L110" s="50"/>
      <c r="M110" s="50"/>
      <c r="N110" s="50"/>
      <c r="O110" s="50">
        <f t="shared" si="2"/>
        <v>0</v>
      </c>
      <c r="P110" s="55">
        <f t="shared" si="3"/>
        <v>0</v>
      </c>
    </row>
    <row r="111" spans="1:16" ht="42" customHeight="1" thickBot="1">
      <c r="A111" s="27" t="s">
        <v>2740</v>
      </c>
      <c r="B111" s="201"/>
      <c r="C111" s="67" t="s">
        <v>2733</v>
      </c>
      <c r="D111" s="24" t="s">
        <v>2741</v>
      </c>
      <c r="E111" s="25">
        <v>126010</v>
      </c>
      <c r="F111" s="68" t="s">
        <v>2625</v>
      </c>
      <c r="G111" s="26">
        <v>6</v>
      </c>
      <c r="H111" s="68" t="s">
        <v>2354</v>
      </c>
      <c r="I111" s="68" t="s">
        <v>2500</v>
      </c>
      <c r="J111" s="32">
        <v>4163</v>
      </c>
      <c r="K111" s="32">
        <v>9990</v>
      </c>
      <c r="L111" s="51"/>
      <c r="M111" s="51"/>
      <c r="N111" s="51"/>
      <c r="O111" s="51">
        <f t="shared" si="2"/>
        <v>0</v>
      </c>
      <c r="P111" s="56">
        <f t="shared" si="3"/>
        <v>0</v>
      </c>
    </row>
    <row r="112" spans="1:16" ht="42" customHeight="1">
      <c r="A112" s="18" t="s">
        <v>2742</v>
      </c>
      <c r="B112" s="200"/>
      <c r="C112" s="65" t="s">
        <v>2733</v>
      </c>
      <c r="D112" s="20" t="s">
        <v>2743</v>
      </c>
      <c r="E112" s="21">
        <v>126018</v>
      </c>
      <c r="F112" s="66" t="s">
        <v>2625</v>
      </c>
      <c r="G112" s="22">
        <v>12</v>
      </c>
      <c r="H112" s="66" t="s">
        <v>2735</v>
      </c>
      <c r="I112" s="66" t="s">
        <v>2500</v>
      </c>
      <c r="J112" s="30">
        <v>4163</v>
      </c>
      <c r="K112" s="30">
        <v>9990</v>
      </c>
      <c r="L112" s="50"/>
      <c r="M112" s="50"/>
      <c r="N112" s="50"/>
      <c r="O112" s="50">
        <f t="shared" si="2"/>
        <v>0</v>
      </c>
      <c r="P112" s="55">
        <f t="shared" si="3"/>
        <v>0</v>
      </c>
    </row>
    <row r="113" spans="1:16" ht="42" customHeight="1" thickBot="1">
      <c r="A113" s="27" t="s">
        <v>2744</v>
      </c>
      <c r="B113" s="201"/>
      <c r="C113" s="67" t="s">
        <v>2733</v>
      </c>
      <c r="D113" s="24" t="s">
        <v>2745</v>
      </c>
      <c r="E113" s="25">
        <v>126026</v>
      </c>
      <c r="F113" s="68" t="s">
        <v>2625</v>
      </c>
      <c r="G113" s="26">
        <v>6</v>
      </c>
      <c r="H113" s="68" t="s">
        <v>2354</v>
      </c>
      <c r="I113" s="68" t="s">
        <v>2500</v>
      </c>
      <c r="J113" s="32">
        <v>4163</v>
      </c>
      <c r="K113" s="32">
        <v>9990</v>
      </c>
      <c r="L113" s="51"/>
      <c r="M113" s="51"/>
      <c r="N113" s="51"/>
      <c r="O113" s="51">
        <f t="shared" si="2"/>
        <v>0</v>
      </c>
      <c r="P113" s="56">
        <f t="shared" si="3"/>
        <v>0</v>
      </c>
    </row>
    <row r="114" spans="1:16" ht="42" customHeight="1">
      <c r="A114" s="18" t="s">
        <v>2746</v>
      </c>
      <c r="B114" s="200"/>
      <c r="C114" s="65" t="s">
        <v>2747</v>
      </c>
      <c r="D114" s="20" t="s">
        <v>2748</v>
      </c>
      <c r="E114" s="21">
        <v>126034</v>
      </c>
      <c r="F114" s="66" t="s">
        <v>2543</v>
      </c>
      <c r="G114" s="22">
        <v>12</v>
      </c>
      <c r="H114" s="66" t="s">
        <v>14</v>
      </c>
      <c r="I114" s="66" t="s">
        <v>2500</v>
      </c>
      <c r="J114" s="30">
        <v>2913</v>
      </c>
      <c r="K114" s="30">
        <v>6990</v>
      </c>
      <c r="L114" s="50"/>
      <c r="M114" s="50"/>
      <c r="N114" s="50"/>
      <c r="O114" s="50">
        <f t="shared" si="2"/>
        <v>0</v>
      </c>
      <c r="P114" s="55">
        <f t="shared" si="3"/>
        <v>0</v>
      </c>
    </row>
    <row r="115" spans="1:16" ht="42" customHeight="1" thickBot="1">
      <c r="A115" s="27" t="s">
        <v>2749</v>
      </c>
      <c r="B115" s="201"/>
      <c r="C115" s="67" t="s">
        <v>2747</v>
      </c>
      <c r="D115" s="24" t="s">
        <v>2750</v>
      </c>
      <c r="E115" s="25">
        <v>126041</v>
      </c>
      <c r="F115" s="68" t="s">
        <v>2543</v>
      </c>
      <c r="G115" s="26">
        <v>6</v>
      </c>
      <c r="H115" s="68" t="s">
        <v>2353</v>
      </c>
      <c r="I115" s="68" t="s">
        <v>2500</v>
      </c>
      <c r="J115" s="32">
        <v>2913</v>
      </c>
      <c r="K115" s="32">
        <v>6990</v>
      </c>
      <c r="L115" s="51"/>
      <c r="M115" s="51"/>
      <c r="N115" s="51"/>
      <c r="O115" s="51">
        <f t="shared" si="2"/>
        <v>0</v>
      </c>
      <c r="P115" s="56">
        <f t="shared" si="3"/>
        <v>0</v>
      </c>
    </row>
    <row r="116" spans="1:16" ht="42" customHeight="1">
      <c r="A116" s="18" t="s">
        <v>2751</v>
      </c>
      <c r="B116" s="200"/>
      <c r="C116" s="65" t="s">
        <v>2747</v>
      </c>
      <c r="D116" s="20" t="s">
        <v>2752</v>
      </c>
      <c r="E116" s="21">
        <v>126048</v>
      </c>
      <c r="F116" s="66" t="s">
        <v>2543</v>
      </c>
      <c r="G116" s="22">
        <v>12</v>
      </c>
      <c r="H116" s="66" t="s">
        <v>14</v>
      </c>
      <c r="I116" s="66" t="s">
        <v>2500</v>
      </c>
      <c r="J116" s="30">
        <v>2913</v>
      </c>
      <c r="K116" s="30">
        <v>6990</v>
      </c>
      <c r="L116" s="50"/>
      <c r="M116" s="50"/>
      <c r="N116" s="50"/>
      <c r="O116" s="50">
        <f t="shared" si="2"/>
        <v>0</v>
      </c>
      <c r="P116" s="55">
        <f t="shared" si="3"/>
        <v>0</v>
      </c>
    </row>
    <row r="117" spans="1:16" ht="42" customHeight="1" thickBot="1">
      <c r="A117" s="27" t="s">
        <v>2753</v>
      </c>
      <c r="B117" s="201"/>
      <c r="C117" s="67" t="s">
        <v>2747</v>
      </c>
      <c r="D117" s="24" t="s">
        <v>2754</v>
      </c>
      <c r="E117" s="25">
        <v>126055</v>
      </c>
      <c r="F117" s="68" t="s">
        <v>2543</v>
      </c>
      <c r="G117" s="26">
        <v>6</v>
      </c>
      <c r="H117" s="68" t="s">
        <v>2353</v>
      </c>
      <c r="I117" s="68" t="s">
        <v>2500</v>
      </c>
      <c r="J117" s="32">
        <v>2913</v>
      </c>
      <c r="K117" s="32">
        <v>6990</v>
      </c>
      <c r="L117" s="51"/>
      <c r="M117" s="51"/>
      <c r="N117" s="51"/>
      <c r="O117" s="51">
        <f t="shared" si="2"/>
        <v>0</v>
      </c>
      <c r="P117" s="56">
        <f t="shared" si="3"/>
        <v>0</v>
      </c>
    </row>
    <row r="118" spans="1:16" ht="42" customHeight="1">
      <c r="A118" s="18" t="s">
        <v>2755</v>
      </c>
      <c r="B118" s="200"/>
      <c r="C118" s="65" t="s">
        <v>2747</v>
      </c>
      <c r="D118" s="20" t="s">
        <v>2756</v>
      </c>
      <c r="E118" s="21">
        <v>126062</v>
      </c>
      <c r="F118" s="66" t="s">
        <v>2543</v>
      </c>
      <c r="G118" s="22">
        <v>12</v>
      </c>
      <c r="H118" s="66" t="s">
        <v>14</v>
      </c>
      <c r="I118" s="66" t="s">
        <v>2500</v>
      </c>
      <c r="J118" s="30">
        <v>2913</v>
      </c>
      <c r="K118" s="30">
        <v>6990</v>
      </c>
      <c r="L118" s="50"/>
      <c r="M118" s="50"/>
      <c r="N118" s="50"/>
      <c r="O118" s="50">
        <f t="shared" si="2"/>
        <v>0</v>
      </c>
      <c r="P118" s="55">
        <f t="shared" si="3"/>
        <v>0</v>
      </c>
    </row>
    <row r="119" spans="1:16" ht="42" customHeight="1" thickBot="1">
      <c r="A119" s="27" t="s">
        <v>2757</v>
      </c>
      <c r="B119" s="201"/>
      <c r="C119" s="67" t="s">
        <v>2747</v>
      </c>
      <c r="D119" s="24" t="s">
        <v>2758</v>
      </c>
      <c r="E119" s="25">
        <v>126069</v>
      </c>
      <c r="F119" s="68" t="s">
        <v>2543</v>
      </c>
      <c r="G119" s="26">
        <v>6</v>
      </c>
      <c r="H119" s="68" t="s">
        <v>2353</v>
      </c>
      <c r="I119" s="68" t="s">
        <v>2500</v>
      </c>
      <c r="J119" s="32">
        <v>2913</v>
      </c>
      <c r="K119" s="32">
        <v>6990</v>
      </c>
      <c r="L119" s="51"/>
      <c r="M119" s="51"/>
      <c r="N119" s="51"/>
      <c r="O119" s="51">
        <f t="shared" si="2"/>
        <v>0</v>
      </c>
      <c r="P119" s="56">
        <f t="shared" si="3"/>
        <v>0</v>
      </c>
    </row>
    <row r="120" spans="1:16" ht="42" customHeight="1">
      <c r="A120" s="18" t="s">
        <v>2759</v>
      </c>
      <c r="B120" s="200"/>
      <c r="C120" s="65" t="s">
        <v>2760</v>
      </c>
      <c r="D120" s="20" t="s">
        <v>2761</v>
      </c>
      <c r="E120" s="21">
        <v>126076</v>
      </c>
      <c r="F120" s="66" t="s">
        <v>2543</v>
      </c>
      <c r="G120" s="22">
        <v>12</v>
      </c>
      <c r="H120" s="66" t="s">
        <v>14</v>
      </c>
      <c r="I120" s="66" t="s">
        <v>2500</v>
      </c>
      <c r="J120" s="30">
        <v>11246</v>
      </c>
      <c r="K120" s="30">
        <v>26990</v>
      </c>
      <c r="L120" s="50"/>
      <c r="M120" s="50"/>
      <c r="N120" s="50"/>
      <c r="O120" s="50">
        <f t="shared" si="2"/>
        <v>0</v>
      </c>
      <c r="P120" s="55">
        <f t="shared" si="3"/>
        <v>0</v>
      </c>
    </row>
    <row r="121" spans="1:16" ht="42" customHeight="1" thickBot="1">
      <c r="A121" s="27" t="s">
        <v>2762</v>
      </c>
      <c r="B121" s="201"/>
      <c r="C121" s="67" t="s">
        <v>2760</v>
      </c>
      <c r="D121" s="24" t="s">
        <v>2763</v>
      </c>
      <c r="E121" s="25">
        <v>126083</v>
      </c>
      <c r="F121" s="68" t="s">
        <v>2543</v>
      </c>
      <c r="G121" s="26">
        <v>6</v>
      </c>
      <c r="H121" s="68" t="s">
        <v>2356</v>
      </c>
      <c r="I121" s="68" t="s">
        <v>2500</v>
      </c>
      <c r="J121" s="32">
        <v>11246</v>
      </c>
      <c r="K121" s="32">
        <v>26990</v>
      </c>
      <c r="L121" s="51"/>
      <c r="M121" s="51"/>
      <c r="N121" s="51"/>
      <c r="O121" s="51">
        <f t="shared" si="2"/>
        <v>0</v>
      </c>
      <c r="P121" s="56">
        <f t="shared" si="3"/>
        <v>0</v>
      </c>
    </row>
    <row r="122" spans="1:16" ht="42" customHeight="1">
      <c r="A122" s="18" t="s">
        <v>2764</v>
      </c>
      <c r="B122" s="200"/>
      <c r="C122" s="65" t="s">
        <v>2760</v>
      </c>
      <c r="D122" s="20" t="s">
        <v>2765</v>
      </c>
      <c r="E122" s="21">
        <v>126090</v>
      </c>
      <c r="F122" s="66" t="s">
        <v>2543</v>
      </c>
      <c r="G122" s="22">
        <v>12</v>
      </c>
      <c r="H122" s="66" t="s">
        <v>14</v>
      </c>
      <c r="I122" s="66" t="s">
        <v>2500</v>
      </c>
      <c r="J122" s="30">
        <v>11246</v>
      </c>
      <c r="K122" s="30">
        <v>26990</v>
      </c>
      <c r="L122" s="50"/>
      <c r="M122" s="50"/>
      <c r="N122" s="50"/>
      <c r="O122" s="50">
        <f t="shared" si="2"/>
        <v>0</v>
      </c>
      <c r="P122" s="55">
        <f t="shared" si="3"/>
        <v>0</v>
      </c>
    </row>
    <row r="123" spans="1:16" ht="42" customHeight="1" thickBot="1">
      <c r="A123" s="27" t="s">
        <v>2766</v>
      </c>
      <c r="B123" s="201"/>
      <c r="C123" s="67" t="s">
        <v>2760</v>
      </c>
      <c r="D123" s="24" t="s">
        <v>2767</v>
      </c>
      <c r="E123" s="25">
        <v>126097</v>
      </c>
      <c r="F123" s="68" t="s">
        <v>2543</v>
      </c>
      <c r="G123" s="26">
        <v>6</v>
      </c>
      <c r="H123" s="68" t="s">
        <v>2356</v>
      </c>
      <c r="I123" s="68" t="s">
        <v>2500</v>
      </c>
      <c r="J123" s="32">
        <v>11246</v>
      </c>
      <c r="K123" s="32">
        <v>26990</v>
      </c>
      <c r="L123" s="51"/>
      <c r="M123" s="51"/>
      <c r="N123" s="51"/>
      <c r="O123" s="51">
        <f t="shared" si="2"/>
        <v>0</v>
      </c>
      <c r="P123" s="56">
        <f t="shared" si="3"/>
        <v>0</v>
      </c>
    </row>
    <row r="124" spans="1:16" ht="42" customHeight="1">
      <c r="A124" s="18" t="s">
        <v>2768</v>
      </c>
      <c r="B124" s="200"/>
      <c r="C124" s="65" t="s">
        <v>2760</v>
      </c>
      <c r="D124" s="20" t="s">
        <v>2769</v>
      </c>
      <c r="E124" s="21">
        <v>126104</v>
      </c>
      <c r="F124" s="66" t="s">
        <v>2543</v>
      </c>
      <c r="G124" s="22">
        <v>12</v>
      </c>
      <c r="H124" s="66" t="s">
        <v>14</v>
      </c>
      <c r="I124" s="66" t="s">
        <v>2500</v>
      </c>
      <c r="J124" s="30">
        <v>11246</v>
      </c>
      <c r="K124" s="30">
        <v>26990</v>
      </c>
      <c r="L124" s="50"/>
      <c r="M124" s="50"/>
      <c r="N124" s="50"/>
      <c r="O124" s="50">
        <f t="shared" si="2"/>
        <v>0</v>
      </c>
      <c r="P124" s="55">
        <f t="shared" si="3"/>
        <v>0</v>
      </c>
    </row>
    <row r="125" spans="1:16" ht="42" customHeight="1" thickBot="1">
      <c r="A125" s="27" t="s">
        <v>2770</v>
      </c>
      <c r="B125" s="201"/>
      <c r="C125" s="67" t="s">
        <v>2760</v>
      </c>
      <c r="D125" s="24" t="s">
        <v>2771</v>
      </c>
      <c r="E125" s="25">
        <v>126111</v>
      </c>
      <c r="F125" s="68" t="s">
        <v>2543</v>
      </c>
      <c r="G125" s="26">
        <v>6</v>
      </c>
      <c r="H125" s="68" t="s">
        <v>2356</v>
      </c>
      <c r="I125" s="68" t="s">
        <v>2500</v>
      </c>
      <c r="J125" s="32">
        <v>11246</v>
      </c>
      <c r="K125" s="32">
        <v>26990</v>
      </c>
      <c r="L125" s="51"/>
      <c r="M125" s="51"/>
      <c r="N125" s="51"/>
      <c r="O125" s="51">
        <f t="shared" si="2"/>
        <v>0</v>
      </c>
      <c r="P125" s="56">
        <f t="shared" si="3"/>
        <v>0</v>
      </c>
    </row>
    <row r="126" spans="1:16" ht="42" customHeight="1">
      <c r="A126" s="18" t="s">
        <v>2772</v>
      </c>
      <c r="B126" s="200"/>
      <c r="C126" s="65" t="s">
        <v>2773</v>
      </c>
      <c r="D126" s="20" t="s">
        <v>2774</v>
      </c>
      <c r="E126" s="21">
        <v>126118</v>
      </c>
      <c r="F126" s="66" t="s">
        <v>10</v>
      </c>
      <c r="G126" s="22">
        <v>12</v>
      </c>
      <c r="H126" s="66" t="s">
        <v>9</v>
      </c>
      <c r="I126" s="66" t="s">
        <v>2500</v>
      </c>
      <c r="J126" s="30">
        <v>5413</v>
      </c>
      <c r="K126" s="30">
        <v>12990</v>
      </c>
      <c r="L126" s="50"/>
      <c r="M126" s="50"/>
      <c r="N126" s="50"/>
      <c r="O126" s="50">
        <f t="shared" si="2"/>
        <v>0</v>
      </c>
      <c r="P126" s="55">
        <f t="shared" si="3"/>
        <v>0</v>
      </c>
    </row>
    <row r="127" spans="1:16" ht="42" customHeight="1" thickBot="1">
      <c r="A127" s="27" t="s">
        <v>2775</v>
      </c>
      <c r="B127" s="201"/>
      <c r="C127" s="67" t="s">
        <v>2773</v>
      </c>
      <c r="D127" s="24" t="s">
        <v>2776</v>
      </c>
      <c r="E127" s="25">
        <v>126126</v>
      </c>
      <c r="F127" s="68" t="s">
        <v>10</v>
      </c>
      <c r="G127" s="26">
        <v>6</v>
      </c>
      <c r="H127" s="68" t="s">
        <v>2354</v>
      </c>
      <c r="I127" s="68" t="s">
        <v>2500</v>
      </c>
      <c r="J127" s="32">
        <v>5413</v>
      </c>
      <c r="K127" s="32">
        <v>12990</v>
      </c>
      <c r="L127" s="51"/>
      <c r="M127" s="51"/>
      <c r="N127" s="51"/>
      <c r="O127" s="51">
        <f t="shared" si="2"/>
        <v>0</v>
      </c>
      <c r="P127" s="56">
        <f t="shared" si="3"/>
        <v>0</v>
      </c>
    </row>
    <row r="128" spans="1:16" ht="42" customHeight="1">
      <c r="A128" s="18" t="s">
        <v>2777</v>
      </c>
      <c r="B128" s="200"/>
      <c r="C128" s="65" t="s">
        <v>2773</v>
      </c>
      <c r="D128" s="20" t="s">
        <v>2778</v>
      </c>
      <c r="E128" s="21">
        <v>126134</v>
      </c>
      <c r="F128" s="66" t="s">
        <v>10</v>
      </c>
      <c r="G128" s="22">
        <v>12</v>
      </c>
      <c r="H128" s="66" t="s">
        <v>9</v>
      </c>
      <c r="I128" s="66" t="s">
        <v>2500</v>
      </c>
      <c r="J128" s="30">
        <v>5413</v>
      </c>
      <c r="K128" s="30">
        <v>12990</v>
      </c>
      <c r="L128" s="50"/>
      <c r="M128" s="50"/>
      <c r="N128" s="50"/>
      <c r="O128" s="50">
        <f t="shared" si="2"/>
        <v>0</v>
      </c>
      <c r="P128" s="55">
        <f t="shared" si="3"/>
        <v>0</v>
      </c>
    </row>
    <row r="129" spans="1:16" ht="42" customHeight="1" thickBot="1">
      <c r="A129" s="27" t="s">
        <v>2779</v>
      </c>
      <c r="B129" s="201"/>
      <c r="C129" s="67" t="s">
        <v>2773</v>
      </c>
      <c r="D129" s="24" t="s">
        <v>2780</v>
      </c>
      <c r="E129" s="25">
        <v>126142</v>
      </c>
      <c r="F129" s="68" t="s">
        <v>10</v>
      </c>
      <c r="G129" s="26">
        <v>6</v>
      </c>
      <c r="H129" s="68" t="s">
        <v>2354</v>
      </c>
      <c r="I129" s="68" t="s">
        <v>2500</v>
      </c>
      <c r="J129" s="32">
        <v>5413</v>
      </c>
      <c r="K129" s="32">
        <v>12990</v>
      </c>
      <c r="L129" s="51"/>
      <c r="M129" s="51"/>
      <c r="N129" s="51"/>
      <c r="O129" s="51">
        <f t="shared" si="2"/>
        <v>0</v>
      </c>
      <c r="P129" s="56">
        <f t="shared" si="3"/>
        <v>0</v>
      </c>
    </row>
    <row r="130" spans="1:16" ht="42" customHeight="1">
      <c r="A130" s="18" t="s">
        <v>2781</v>
      </c>
      <c r="B130" s="200"/>
      <c r="C130" s="65" t="s">
        <v>2773</v>
      </c>
      <c r="D130" s="20" t="s">
        <v>2782</v>
      </c>
      <c r="E130" s="21">
        <v>126150</v>
      </c>
      <c r="F130" s="66" t="s">
        <v>10</v>
      </c>
      <c r="G130" s="22">
        <v>12</v>
      </c>
      <c r="H130" s="66" t="s">
        <v>9</v>
      </c>
      <c r="I130" s="66" t="s">
        <v>2500</v>
      </c>
      <c r="J130" s="30">
        <v>5413</v>
      </c>
      <c r="K130" s="30">
        <v>12990</v>
      </c>
      <c r="L130" s="50"/>
      <c r="M130" s="50"/>
      <c r="N130" s="50"/>
      <c r="O130" s="50">
        <f t="shared" si="2"/>
        <v>0</v>
      </c>
      <c r="P130" s="55">
        <f t="shared" si="3"/>
        <v>0</v>
      </c>
    </row>
    <row r="131" spans="1:16" ht="42" customHeight="1" thickBot="1">
      <c r="A131" s="27" t="s">
        <v>2783</v>
      </c>
      <c r="B131" s="201"/>
      <c r="C131" s="67" t="s">
        <v>2773</v>
      </c>
      <c r="D131" s="24" t="s">
        <v>2784</v>
      </c>
      <c r="E131" s="25">
        <v>126158</v>
      </c>
      <c r="F131" s="68" t="s">
        <v>10</v>
      </c>
      <c r="G131" s="26">
        <v>6</v>
      </c>
      <c r="H131" s="68" t="s">
        <v>2354</v>
      </c>
      <c r="I131" s="68" t="s">
        <v>2500</v>
      </c>
      <c r="J131" s="32">
        <v>5413</v>
      </c>
      <c r="K131" s="32">
        <v>12990</v>
      </c>
      <c r="L131" s="51"/>
      <c r="M131" s="51"/>
      <c r="N131" s="51"/>
      <c r="O131" s="51">
        <f t="shared" si="2"/>
        <v>0</v>
      </c>
      <c r="P131" s="56">
        <f t="shared" si="3"/>
        <v>0</v>
      </c>
    </row>
    <row r="132" spans="1:16" ht="42" customHeight="1">
      <c r="A132" s="18" t="s">
        <v>2785</v>
      </c>
      <c r="B132" s="200"/>
      <c r="C132" s="65" t="s">
        <v>2786</v>
      </c>
      <c r="D132" s="20" t="s">
        <v>2787</v>
      </c>
      <c r="E132" s="21">
        <v>126166</v>
      </c>
      <c r="F132" s="66" t="s">
        <v>10</v>
      </c>
      <c r="G132" s="22">
        <v>12</v>
      </c>
      <c r="H132" s="66" t="s">
        <v>9</v>
      </c>
      <c r="I132" s="66" t="s">
        <v>2500</v>
      </c>
      <c r="J132" s="30">
        <v>7913</v>
      </c>
      <c r="K132" s="30">
        <v>18990</v>
      </c>
      <c r="L132" s="50"/>
      <c r="M132" s="50"/>
      <c r="N132" s="50"/>
      <c r="O132" s="50">
        <f t="shared" si="2"/>
        <v>0</v>
      </c>
      <c r="P132" s="55">
        <f t="shared" si="3"/>
        <v>0</v>
      </c>
    </row>
    <row r="133" spans="1:16" ht="42" customHeight="1" thickBot="1">
      <c r="A133" s="27" t="s">
        <v>2788</v>
      </c>
      <c r="B133" s="201"/>
      <c r="C133" s="67" t="s">
        <v>2786</v>
      </c>
      <c r="D133" s="24" t="s">
        <v>2789</v>
      </c>
      <c r="E133" s="25">
        <v>126174</v>
      </c>
      <c r="F133" s="68" t="s">
        <v>10</v>
      </c>
      <c r="G133" s="26">
        <v>6</v>
      </c>
      <c r="H133" s="68" t="s">
        <v>2354</v>
      </c>
      <c r="I133" s="68" t="s">
        <v>2500</v>
      </c>
      <c r="J133" s="32">
        <v>7913</v>
      </c>
      <c r="K133" s="32">
        <v>18990</v>
      </c>
      <c r="L133" s="51"/>
      <c r="M133" s="51"/>
      <c r="N133" s="51"/>
      <c r="O133" s="51">
        <f t="shared" si="2"/>
        <v>0</v>
      </c>
      <c r="P133" s="56">
        <f t="shared" si="3"/>
        <v>0</v>
      </c>
    </row>
    <row r="134" spans="1:16" ht="42" customHeight="1">
      <c r="A134" s="18" t="s">
        <v>2790</v>
      </c>
      <c r="B134" s="200"/>
      <c r="C134" s="65" t="s">
        <v>2786</v>
      </c>
      <c r="D134" s="20" t="s">
        <v>2791</v>
      </c>
      <c r="E134" s="21">
        <v>126182</v>
      </c>
      <c r="F134" s="66" t="s">
        <v>10</v>
      </c>
      <c r="G134" s="22">
        <v>12</v>
      </c>
      <c r="H134" s="66" t="s">
        <v>9</v>
      </c>
      <c r="I134" s="66" t="s">
        <v>2500</v>
      </c>
      <c r="J134" s="30">
        <v>7913</v>
      </c>
      <c r="K134" s="30">
        <v>18990</v>
      </c>
      <c r="L134" s="50"/>
      <c r="M134" s="50"/>
      <c r="N134" s="50"/>
      <c r="O134" s="50">
        <f t="shared" si="2"/>
        <v>0</v>
      </c>
      <c r="P134" s="55">
        <f t="shared" si="3"/>
        <v>0</v>
      </c>
    </row>
    <row r="135" spans="1:16" ht="42" customHeight="1" thickBot="1">
      <c r="A135" s="27" t="s">
        <v>2792</v>
      </c>
      <c r="B135" s="201"/>
      <c r="C135" s="67" t="s">
        <v>2786</v>
      </c>
      <c r="D135" s="24" t="s">
        <v>2793</v>
      </c>
      <c r="E135" s="25">
        <v>126190</v>
      </c>
      <c r="F135" s="68" t="s">
        <v>10</v>
      </c>
      <c r="G135" s="26">
        <v>6</v>
      </c>
      <c r="H135" s="68" t="s">
        <v>2354</v>
      </c>
      <c r="I135" s="68" t="s">
        <v>2500</v>
      </c>
      <c r="J135" s="32">
        <v>7913</v>
      </c>
      <c r="K135" s="32">
        <v>18990</v>
      </c>
      <c r="L135" s="51"/>
      <c r="M135" s="51"/>
      <c r="N135" s="51"/>
      <c r="O135" s="51">
        <f t="shared" si="2"/>
        <v>0</v>
      </c>
      <c r="P135" s="56">
        <f t="shared" si="3"/>
        <v>0</v>
      </c>
    </row>
    <row r="136" spans="1:16" ht="42" customHeight="1">
      <c r="A136" s="18" t="s">
        <v>2794</v>
      </c>
      <c r="B136" s="200"/>
      <c r="C136" s="65" t="s">
        <v>2786</v>
      </c>
      <c r="D136" s="20" t="s">
        <v>2795</v>
      </c>
      <c r="E136" s="21">
        <v>126198</v>
      </c>
      <c r="F136" s="66" t="s">
        <v>10</v>
      </c>
      <c r="G136" s="22">
        <v>12</v>
      </c>
      <c r="H136" s="66" t="s">
        <v>9</v>
      </c>
      <c r="I136" s="66" t="s">
        <v>2500</v>
      </c>
      <c r="J136" s="30">
        <v>7913</v>
      </c>
      <c r="K136" s="30">
        <v>18990</v>
      </c>
      <c r="L136" s="50"/>
      <c r="M136" s="50"/>
      <c r="N136" s="50"/>
      <c r="O136" s="50">
        <f t="shared" si="2"/>
        <v>0</v>
      </c>
      <c r="P136" s="55">
        <f t="shared" si="3"/>
        <v>0</v>
      </c>
    </row>
    <row r="137" spans="1:16" ht="42" customHeight="1" thickBot="1">
      <c r="A137" s="27" t="s">
        <v>2796</v>
      </c>
      <c r="B137" s="201"/>
      <c r="C137" s="67" t="s">
        <v>2786</v>
      </c>
      <c r="D137" s="24" t="s">
        <v>2797</v>
      </c>
      <c r="E137" s="25">
        <v>126206</v>
      </c>
      <c r="F137" s="68" t="s">
        <v>10</v>
      </c>
      <c r="G137" s="26">
        <v>6</v>
      </c>
      <c r="H137" s="68" t="s">
        <v>2354</v>
      </c>
      <c r="I137" s="68" t="s">
        <v>2500</v>
      </c>
      <c r="J137" s="32">
        <v>7913</v>
      </c>
      <c r="K137" s="32">
        <v>18990</v>
      </c>
      <c r="L137" s="51"/>
      <c r="M137" s="51"/>
      <c r="N137" s="51"/>
      <c r="O137" s="51">
        <f t="shared" ref="O137:O200" si="4">L137+M137+N137</f>
        <v>0</v>
      </c>
      <c r="P137" s="56">
        <f t="shared" ref="P137:P200" si="5">J137*O137</f>
        <v>0</v>
      </c>
    </row>
    <row r="138" spans="1:16" ht="42" customHeight="1">
      <c r="A138" s="18" t="s">
        <v>2798</v>
      </c>
      <c r="B138" s="200"/>
      <c r="C138" s="65" t="s">
        <v>2799</v>
      </c>
      <c r="D138" s="20" t="s">
        <v>2800</v>
      </c>
      <c r="E138" s="21">
        <v>126214</v>
      </c>
      <c r="F138" s="66" t="s">
        <v>2543</v>
      </c>
      <c r="G138" s="22">
        <v>12</v>
      </c>
      <c r="H138" s="66" t="s">
        <v>14</v>
      </c>
      <c r="I138" s="66" t="s">
        <v>2500</v>
      </c>
      <c r="J138" s="30">
        <v>6663</v>
      </c>
      <c r="K138" s="30">
        <v>15990</v>
      </c>
      <c r="L138" s="50"/>
      <c r="M138" s="50"/>
      <c r="N138" s="50"/>
      <c r="O138" s="50">
        <f t="shared" si="4"/>
        <v>0</v>
      </c>
      <c r="P138" s="55">
        <f t="shared" si="5"/>
        <v>0</v>
      </c>
    </row>
    <row r="139" spans="1:16" ht="42" customHeight="1" thickBot="1">
      <c r="A139" s="27" t="s">
        <v>2801</v>
      </c>
      <c r="B139" s="201"/>
      <c r="C139" s="67" t="s">
        <v>2799</v>
      </c>
      <c r="D139" s="24" t="s">
        <v>2802</v>
      </c>
      <c r="E139" s="25">
        <v>126221</v>
      </c>
      <c r="F139" s="68" t="s">
        <v>2543</v>
      </c>
      <c r="G139" s="26">
        <v>6</v>
      </c>
      <c r="H139" s="68" t="s">
        <v>2356</v>
      </c>
      <c r="I139" s="68" t="s">
        <v>2500</v>
      </c>
      <c r="J139" s="32">
        <v>6663</v>
      </c>
      <c r="K139" s="32">
        <v>15990</v>
      </c>
      <c r="L139" s="51"/>
      <c r="M139" s="51"/>
      <c r="N139" s="51"/>
      <c r="O139" s="51">
        <f t="shared" si="4"/>
        <v>0</v>
      </c>
      <c r="P139" s="56">
        <f t="shared" si="5"/>
        <v>0</v>
      </c>
    </row>
    <row r="140" spans="1:16" ht="42" customHeight="1">
      <c r="A140" s="18" t="s">
        <v>2803</v>
      </c>
      <c r="B140" s="200"/>
      <c r="C140" s="65" t="s">
        <v>2799</v>
      </c>
      <c r="D140" s="20" t="s">
        <v>2804</v>
      </c>
      <c r="E140" s="21">
        <v>126228</v>
      </c>
      <c r="F140" s="66" t="s">
        <v>2543</v>
      </c>
      <c r="G140" s="22">
        <v>12</v>
      </c>
      <c r="H140" s="66" t="s">
        <v>14</v>
      </c>
      <c r="I140" s="66" t="s">
        <v>2500</v>
      </c>
      <c r="J140" s="30">
        <v>6663</v>
      </c>
      <c r="K140" s="30">
        <v>15990</v>
      </c>
      <c r="L140" s="50"/>
      <c r="M140" s="50"/>
      <c r="N140" s="50"/>
      <c r="O140" s="50">
        <f t="shared" si="4"/>
        <v>0</v>
      </c>
      <c r="P140" s="55">
        <f t="shared" si="5"/>
        <v>0</v>
      </c>
    </row>
    <row r="141" spans="1:16" ht="42" customHeight="1" thickBot="1">
      <c r="A141" s="27" t="s">
        <v>2805</v>
      </c>
      <c r="B141" s="201"/>
      <c r="C141" s="67" t="s">
        <v>2799</v>
      </c>
      <c r="D141" s="24" t="s">
        <v>2806</v>
      </c>
      <c r="E141" s="25">
        <v>126235</v>
      </c>
      <c r="F141" s="68" t="s">
        <v>2543</v>
      </c>
      <c r="G141" s="26">
        <v>6</v>
      </c>
      <c r="H141" s="68" t="s">
        <v>2356</v>
      </c>
      <c r="I141" s="68" t="s">
        <v>2500</v>
      </c>
      <c r="J141" s="32">
        <v>6663</v>
      </c>
      <c r="K141" s="32">
        <v>15990</v>
      </c>
      <c r="L141" s="51"/>
      <c r="M141" s="51"/>
      <c r="N141" s="51"/>
      <c r="O141" s="51">
        <f t="shared" si="4"/>
        <v>0</v>
      </c>
      <c r="P141" s="56">
        <f t="shared" si="5"/>
        <v>0</v>
      </c>
    </row>
    <row r="142" spans="1:16" ht="42" customHeight="1">
      <c r="A142" s="18" t="s">
        <v>2807</v>
      </c>
      <c r="B142" s="200"/>
      <c r="C142" s="65" t="s">
        <v>2799</v>
      </c>
      <c r="D142" s="20" t="s">
        <v>2808</v>
      </c>
      <c r="E142" s="21">
        <v>126242</v>
      </c>
      <c r="F142" s="66" t="s">
        <v>2543</v>
      </c>
      <c r="G142" s="22">
        <v>12</v>
      </c>
      <c r="H142" s="66" t="s">
        <v>14</v>
      </c>
      <c r="I142" s="66" t="s">
        <v>2500</v>
      </c>
      <c r="J142" s="30">
        <v>6663</v>
      </c>
      <c r="K142" s="30">
        <v>15990</v>
      </c>
      <c r="L142" s="50"/>
      <c r="M142" s="50"/>
      <c r="N142" s="50"/>
      <c r="O142" s="50">
        <f t="shared" si="4"/>
        <v>0</v>
      </c>
      <c r="P142" s="55">
        <f t="shared" si="5"/>
        <v>0</v>
      </c>
    </row>
    <row r="143" spans="1:16" ht="42" customHeight="1" thickBot="1">
      <c r="A143" s="27" t="s">
        <v>2809</v>
      </c>
      <c r="B143" s="201"/>
      <c r="C143" s="67" t="s">
        <v>2799</v>
      </c>
      <c r="D143" s="24" t="s">
        <v>2810</v>
      </c>
      <c r="E143" s="25">
        <v>126249</v>
      </c>
      <c r="F143" s="68" t="s">
        <v>2543</v>
      </c>
      <c r="G143" s="26">
        <v>6</v>
      </c>
      <c r="H143" s="68" t="s">
        <v>2356</v>
      </c>
      <c r="I143" s="68" t="s">
        <v>2500</v>
      </c>
      <c r="J143" s="32">
        <v>6663</v>
      </c>
      <c r="K143" s="32">
        <v>15990</v>
      </c>
      <c r="L143" s="51"/>
      <c r="M143" s="51"/>
      <c r="N143" s="51"/>
      <c r="O143" s="51">
        <f t="shared" si="4"/>
        <v>0</v>
      </c>
      <c r="P143" s="56">
        <f t="shared" si="5"/>
        <v>0</v>
      </c>
    </row>
    <row r="144" spans="1:16" ht="42" customHeight="1">
      <c r="A144" s="18" t="s">
        <v>2811</v>
      </c>
      <c r="B144" s="200"/>
      <c r="C144" s="65" t="s">
        <v>2812</v>
      </c>
      <c r="D144" s="20" t="s">
        <v>2813</v>
      </c>
      <c r="E144" s="21">
        <v>94599</v>
      </c>
      <c r="F144" s="66" t="s">
        <v>10</v>
      </c>
      <c r="G144" s="22">
        <v>12</v>
      </c>
      <c r="H144" s="66" t="s">
        <v>9</v>
      </c>
      <c r="I144" s="66" t="s">
        <v>2500</v>
      </c>
      <c r="J144" s="30">
        <v>4579</v>
      </c>
      <c r="K144" s="30">
        <v>10990</v>
      </c>
      <c r="L144" s="50"/>
      <c r="M144" s="50"/>
      <c r="N144" s="50"/>
      <c r="O144" s="50">
        <f t="shared" si="4"/>
        <v>0</v>
      </c>
      <c r="P144" s="55">
        <f t="shared" si="5"/>
        <v>0</v>
      </c>
    </row>
    <row r="145" spans="1:16" ht="42" customHeight="1" thickBot="1">
      <c r="A145" s="27" t="s">
        <v>2814</v>
      </c>
      <c r="B145" s="201"/>
      <c r="C145" s="67" t="s">
        <v>2812</v>
      </c>
      <c r="D145" s="24" t="s">
        <v>2815</v>
      </c>
      <c r="E145" s="25">
        <v>126256</v>
      </c>
      <c r="F145" s="68" t="s">
        <v>10</v>
      </c>
      <c r="G145" s="26">
        <v>6</v>
      </c>
      <c r="H145" s="68" t="s">
        <v>2354</v>
      </c>
      <c r="I145" s="68" t="s">
        <v>2500</v>
      </c>
      <c r="J145" s="32">
        <v>4579</v>
      </c>
      <c r="K145" s="32">
        <v>10990</v>
      </c>
      <c r="L145" s="51"/>
      <c r="M145" s="51"/>
      <c r="N145" s="51"/>
      <c r="O145" s="51">
        <f t="shared" si="4"/>
        <v>0</v>
      </c>
      <c r="P145" s="56">
        <f t="shared" si="5"/>
        <v>0</v>
      </c>
    </row>
    <row r="146" spans="1:16" ht="42" customHeight="1">
      <c r="A146" s="18" t="s">
        <v>2816</v>
      </c>
      <c r="B146" s="200"/>
      <c r="C146" s="65" t="s">
        <v>2812</v>
      </c>
      <c r="D146" s="20" t="s">
        <v>2817</v>
      </c>
      <c r="E146" s="21">
        <v>94607</v>
      </c>
      <c r="F146" s="66" t="s">
        <v>10</v>
      </c>
      <c r="G146" s="22">
        <v>12</v>
      </c>
      <c r="H146" s="66" t="s">
        <v>9</v>
      </c>
      <c r="I146" s="66" t="s">
        <v>2500</v>
      </c>
      <c r="J146" s="30">
        <v>4579</v>
      </c>
      <c r="K146" s="30">
        <v>10990</v>
      </c>
      <c r="L146" s="50"/>
      <c r="M146" s="50"/>
      <c r="N146" s="50"/>
      <c r="O146" s="50">
        <f t="shared" si="4"/>
        <v>0</v>
      </c>
      <c r="P146" s="55">
        <f t="shared" si="5"/>
        <v>0</v>
      </c>
    </row>
    <row r="147" spans="1:16" ht="42" customHeight="1" thickBot="1">
      <c r="A147" s="27" t="s">
        <v>2818</v>
      </c>
      <c r="B147" s="201"/>
      <c r="C147" s="67" t="s">
        <v>2812</v>
      </c>
      <c r="D147" s="24" t="s">
        <v>2819</v>
      </c>
      <c r="E147" s="25">
        <v>126264</v>
      </c>
      <c r="F147" s="68" t="s">
        <v>10</v>
      </c>
      <c r="G147" s="26">
        <v>6</v>
      </c>
      <c r="H147" s="68" t="s">
        <v>2354</v>
      </c>
      <c r="I147" s="68" t="s">
        <v>2500</v>
      </c>
      <c r="J147" s="32">
        <v>4579</v>
      </c>
      <c r="K147" s="32">
        <v>10990</v>
      </c>
      <c r="L147" s="51"/>
      <c r="M147" s="51"/>
      <c r="N147" s="51"/>
      <c r="O147" s="51">
        <f t="shared" si="4"/>
        <v>0</v>
      </c>
      <c r="P147" s="56">
        <f t="shared" si="5"/>
        <v>0</v>
      </c>
    </row>
    <row r="148" spans="1:16" ht="42" customHeight="1">
      <c r="A148" s="18" t="s">
        <v>2820</v>
      </c>
      <c r="B148" s="200"/>
      <c r="C148" s="65" t="s">
        <v>2812</v>
      </c>
      <c r="D148" s="20" t="s">
        <v>2821</v>
      </c>
      <c r="E148" s="21">
        <v>94631</v>
      </c>
      <c r="F148" s="66" t="s">
        <v>10</v>
      </c>
      <c r="G148" s="22">
        <v>12</v>
      </c>
      <c r="H148" s="66" t="s">
        <v>9</v>
      </c>
      <c r="I148" s="66" t="s">
        <v>2500</v>
      </c>
      <c r="J148" s="30">
        <v>4579</v>
      </c>
      <c r="K148" s="30">
        <v>10990</v>
      </c>
      <c r="L148" s="50"/>
      <c r="M148" s="50"/>
      <c r="N148" s="50"/>
      <c r="O148" s="50">
        <f t="shared" si="4"/>
        <v>0</v>
      </c>
      <c r="P148" s="55">
        <f t="shared" si="5"/>
        <v>0</v>
      </c>
    </row>
    <row r="149" spans="1:16" ht="42" customHeight="1" thickBot="1">
      <c r="A149" s="27" t="s">
        <v>2822</v>
      </c>
      <c r="B149" s="201"/>
      <c r="C149" s="67" t="s">
        <v>2812</v>
      </c>
      <c r="D149" s="24" t="s">
        <v>2823</v>
      </c>
      <c r="E149" s="25">
        <v>126272</v>
      </c>
      <c r="F149" s="68" t="s">
        <v>10</v>
      </c>
      <c r="G149" s="26">
        <v>6</v>
      </c>
      <c r="H149" s="68" t="s">
        <v>2354</v>
      </c>
      <c r="I149" s="68" t="s">
        <v>2500</v>
      </c>
      <c r="J149" s="32">
        <v>4579</v>
      </c>
      <c r="K149" s="32">
        <v>10990</v>
      </c>
      <c r="L149" s="51"/>
      <c r="M149" s="51"/>
      <c r="N149" s="51"/>
      <c r="O149" s="51">
        <f t="shared" si="4"/>
        <v>0</v>
      </c>
      <c r="P149" s="56">
        <f t="shared" si="5"/>
        <v>0</v>
      </c>
    </row>
    <row r="150" spans="1:16" ht="42" customHeight="1">
      <c r="A150" s="18" t="s">
        <v>2824</v>
      </c>
      <c r="B150" s="200"/>
      <c r="C150" s="65" t="s">
        <v>2812</v>
      </c>
      <c r="D150" s="20" t="s">
        <v>2825</v>
      </c>
      <c r="E150" s="21">
        <v>106930</v>
      </c>
      <c r="F150" s="66" t="s">
        <v>10</v>
      </c>
      <c r="G150" s="22">
        <v>12</v>
      </c>
      <c r="H150" s="66" t="s">
        <v>9</v>
      </c>
      <c r="I150" s="66" t="s">
        <v>2500</v>
      </c>
      <c r="J150" s="30">
        <v>4579</v>
      </c>
      <c r="K150" s="30">
        <v>10990</v>
      </c>
      <c r="L150" s="50"/>
      <c r="M150" s="50"/>
      <c r="N150" s="50"/>
      <c r="O150" s="50">
        <f t="shared" si="4"/>
        <v>0</v>
      </c>
      <c r="P150" s="55">
        <f t="shared" si="5"/>
        <v>0</v>
      </c>
    </row>
    <row r="151" spans="1:16" ht="42" customHeight="1" thickBot="1">
      <c r="A151" s="27" t="s">
        <v>2826</v>
      </c>
      <c r="B151" s="201"/>
      <c r="C151" s="67" t="s">
        <v>2812</v>
      </c>
      <c r="D151" s="24" t="s">
        <v>2827</v>
      </c>
      <c r="E151" s="25">
        <v>126280</v>
      </c>
      <c r="F151" s="68" t="s">
        <v>10</v>
      </c>
      <c r="G151" s="26">
        <v>6</v>
      </c>
      <c r="H151" s="68" t="s">
        <v>2354</v>
      </c>
      <c r="I151" s="68" t="s">
        <v>2500</v>
      </c>
      <c r="J151" s="32">
        <v>4579</v>
      </c>
      <c r="K151" s="32">
        <v>10990</v>
      </c>
      <c r="L151" s="51"/>
      <c r="M151" s="51"/>
      <c r="N151" s="51"/>
      <c r="O151" s="51">
        <f t="shared" si="4"/>
        <v>0</v>
      </c>
      <c r="P151" s="56">
        <f t="shared" si="5"/>
        <v>0</v>
      </c>
    </row>
    <row r="152" spans="1:16" ht="42" customHeight="1">
      <c r="A152" s="18" t="s">
        <v>2828</v>
      </c>
      <c r="B152" s="200"/>
      <c r="C152" s="65" t="s">
        <v>2812</v>
      </c>
      <c r="D152" s="20" t="s">
        <v>2829</v>
      </c>
      <c r="E152" s="21">
        <v>126288</v>
      </c>
      <c r="F152" s="66" t="s">
        <v>10</v>
      </c>
      <c r="G152" s="22">
        <v>12</v>
      </c>
      <c r="H152" s="66" t="s">
        <v>9</v>
      </c>
      <c r="I152" s="66" t="s">
        <v>2500</v>
      </c>
      <c r="J152" s="30">
        <v>4579</v>
      </c>
      <c r="K152" s="30">
        <v>10990</v>
      </c>
      <c r="L152" s="50"/>
      <c r="M152" s="50"/>
      <c r="N152" s="50"/>
      <c r="O152" s="50">
        <f t="shared" si="4"/>
        <v>0</v>
      </c>
      <c r="P152" s="55">
        <f t="shared" si="5"/>
        <v>0</v>
      </c>
    </row>
    <row r="153" spans="1:16" ht="42" customHeight="1" thickBot="1">
      <c r="A153" s="27" t="s">
        <v>2830</v>
      </c>
      <c r="B153" s="201"/>
      <c r="C153" s="67" t="s">
        <v>2812</v>
      </c>
      <c r="D153" s="24" t="s">
        <v>2831</v>
      </c>
      <c r="E153" s="25">
        <v>126296</v>
      </c>
      <c r="F153" s="68" t="s">
        <v>10</v>
      </c>
      <c r="G153" s="26">
        <v>6</v>
      </c>
      <c r="H153" s="68" t="s">
        <v>2354</v>
      </c>
      <c r="I153" s="68" t="s">
        <v>2500</v>
      </c>
      <c r="J153" s="32">
        <v>4579</v>
      </c>
      <c r="K153" s="32">
        <v>10990</v>
      </c>
      <c r="L153" s="51"/>
      <c r="M153" s="51"/>
      <c r="N153" s="51"/>
      <c r="O153" s="51">
        <f t="shared" si="4"/>
        <v>0</v>
      </c>
      <c r="P153" s="56">
        <f t="shared" si="5"/>
        <v>0</v>
      </c>
    </row>
    <row r="154" spans="1:16" ht="42" customHeight="1">
      <c r="A154" s="18" t="s">
        <v>2832</v>
      </c>
      <c r="B154" s="200"/>
      <c r="C154" s="65" t="s">
        <v>2812</v>
      </c>
      <c r="D154" s="20" t="s">
        <v>2833</v>
      </c>
      <c r="E154" s="21">
        <v>126304</v>
      </c>
      <c r="F154" s="66" t="s">
        <v>10</v>
      </c>
      <c r="G154" s="22">
        <v>12</v>
      </c>
      <c r="H154" s="66" t="s">
        <v>9</v>
      </c>
      <c r="I154" s="66" t="s">
        <v>2500</v>
      </c>
      <c r="J154" s="30">
        <v>4579</v>
      </c>
      <c r="K154" s="30">
        <v>10990</v>
      </c>
      <c r="L154" s="50"/>
      <c r="M154" s="50"/>
      <c r="N154" s="50"/>
      <c r="O154" s="50">
        <f t="shared" si="4"/>
        <v>0</v>
      </c>
      <c r="P154" s="55">
        <f t="shared" si="5"/>
        <v>0</v>
      </c>
    </row>
    <row r="155" spans="1:16" ht="42" customHeight="1" thickBot="1">
      <c r="A155" s="27" t="s">
        <v>2834</v>
      </c>
      <c r="B155" s="201"/>
      <c r="C155" s="67" t="s">
        <v>2812</v>
      </c>
      <c r="D155" s="24" t="s">
        <v>2835</v>
      </c>
      <c r="E155" s="25">
        <v>126312</v>
      </c>
      <c r="F155" s="68" t="s">
        <v>10</v>
      </c>
      <c r="G155" s="26">
        <v>6</v>
      </c>
      <c r="H155" s="68" t="s">
        <v>2354</v>
      </c>
      <c r="I155" s="68" t="s">
        <v>2500</v>
      </c>
      <c r="J155" s="32">
        <v>4579</v>
      </c>
      <c r="K155" s="32">
        <v>10990</v>
      </c>
      <c r="L155" s="51"/>
      <c r="M155" s="51"/>
      <c r="N155" s="51"/>
      <c r="O155" s="51">
        <f t="shared" si="4"/>
        <v>0</v>
      </c>
      <c r="P155" s="56">
        <f t="shared" si="5"/>
        <v>0</v>
      </c>
    </row>
    <row r="156" spans="1:16" ht="42" customHeight="1">
      <c r="A156" s="18" t="s">
        <v>2836</v>
      </c>
      <c r="B156" s="200"/>
      <c r="C156" s="65" t="s">
        <v>2837</v>
      </c>
      <c r="D156" s="20" t="s">
        <v>2838</v>
      </c>
      <c r="E156" s="21">
        <v>106954</v>
      </c>
      <c r="F156" s="66" t="s">
        <v>10</v>
      </c>
      <c r="G156" s="22">
        <v>12</v>
      </c>
      <c r="H156" s="66" t="s">
        <v>9</v>
      </c>
      <c r="I156" s="66" t="s">
        <v>2500</v>
      </c>
      <c r="J156" s="30">
        <v>4996</v>
      </c>
      <c r="K156" s="30">
        <v>11990</v>
      </c>
      <c r="L156" s="50"/>
      <c r="M156" s="50"/>
      <c r="N156" s="50"/>
      <c r="O156" s="50">
        <f t="shared" si="4"/>
        <v>0</v>
      </c>
      <c r="P156" s="55">
        <f t="shared" si="5"/>
        <v>0</v>
      </c>
    </row>
    <row r="157" spans="1:16" ht="42" customHeight="1" thickBot="1">
      <c r="A157" s="27" t="s">
        <v>2839</v>
      </c>
      <c r="B157" s="201"/>
      <c r="C157" s="67" t="s">
        <v>2837</v>
      </c>
      <c r="D157" s="24" t="s">
        <v>2840</v>
      </c>
      <c r="E157" s="25">
        <v>126320</v>
      </c>
      <c r="F157" s="68" t="s">
        <v>10</v>
      </c>
      <c r="G157" s="26">
        <v>6</v>
      </c>
      <c r="H157" s="68" t="s">
        <v>2354</v>
      </c>
      <c r="I157" s="68" t="s">
        <v>2500</v>
      </c>
      <c r="J157" s="32">
        <v>4996</v>
      </c>
      <c r="K157" s="32">
        <v>11990</v>
      </c>
      <c r="L157" s="51"/>
      <c r="M157" s="51"/>
      <c r="N157" s="51"/>
      <c r="O157" s="51">
        <f t="shared" si="4"/>
        <v>0</v>
      </c>
      <c r="P157" s="56">
        <f t="shared" si="5"/>
        <v>0</v>
      </c>
    </row>
    <row r="158" spans="1:16" ht="42" customHeight="1">
      <c r="A158" s="18" t="s">
        <v>2841</v>
      </c>
      <c r="B158" s="200"/>
      <c r="C158" s="65" t="s">
        <v>2837</v>
      </c>
      <c r="D158" s="20" t="s">
        <v>2842</v>
      </c>
      <c r="E158" s="21">
        <v>126328</v>
      </c>
      <c r="F158" s="66" t="s">
        <v>10</v>
      </c>
      <c r="G158" s="22">
        <v>12</v>
      </c>
      <c r="H158" s="66" t="s">
        <v>9</v>
      </c>
      <c r="I158" s="66" t="s">
        <v>2500</v>
      </c>
      <c r="J158" s="30">
        <v>4996</v>
      </c>
      <c r="K158" s="30">
        <v>11990</v>
      </c>
      <c r="L158" s="50"/>
      <c r="M158" s="50"/>
      <c r="N158" s="50"/>
      <c r="O158" s="50">
        <f t="shared" si="4"/>
        <v>0</v>
      </c>
      <c r="P158" s="55">
        <f t="shared" si="5"/>
        <v>0</v>
      </c>
    </row>
    <row r="159" spans="1:16" ht="42" customHeight="1" thickBot="1">
      <c r="A159" s="27" t="s">
        <v>2843</v>
      </c>
      <c r="B159" s="201"/>
      <c r="C159" s="67" t="s">
        <v>2837</v>
      </c>
      <c r="D159" s="24" t="s">
        <v>2844</v>
      </c>
      <c r="E159" s="25">
        <v>126336</v>
      </c>
      <c r="F159" s="68" t="s">
        <v>10</v>
      </c>
      <c r="G159" s="26">
        <v>6</v>
      </c>
      <c r="H159" s="68" t="s">
        <v>2354</v>
      </c>
      <c r="I159" s="68" t="s">
        <v>2500</v>
      </c>
      <c r="J159" s="32">
        <v>4996</v>
      </c>
      <c r="K159" s="32">
        <v>11990</v>
      </c>
      <c r="L159" s="51"/>
      <c r="M159" s="51"/>
      <c r="N159" s="51"/>
      <c r="O159" s="51">
        <f t="shared" si="4"/>
        <v>0</v>
      </c>
      <c r="P159" s="56">
        <f t="shared" si="5"/>
        <v>0</v>
      </c>
    </row>
    <row r="160" spans="1:16" ht="42" customHeight="1">
      <c r="A160" s="18" t="s">
        <v>2845</v>
      </c>
      <c r="B160" s="200"/>
      <c r="C160" s="65" t="s">
        <v>2837</v>
      </c>
      <c r="D160" s="20" t="s">
        <v>2846</v>
      </c>
      <c r="E160" s="21">
        <v>126344</v>
      </c>
      <c r="F160" s="66" t="s">
        <v>10</v>
      </c>
      <c r="G160" s="22">
        <v>12</v>
      </c>
      <c r="H160" s="66" t="s">
        <v>9</v>
      </c>
      <c r="I160" s="66" t="s">
        <v>2500</v>
      </c>
      <c r="J160" s="30">
        <v>4996</v>
      </c>
      <c r="K160" s="30">
        <v>11990</v>
      </c>
      <c r="L160" s="50"/>
      <c r="M160" s="50"/>
      <c r="N160" s="50"/>
      <c r="O160" s="50">
        <f t="shared" si="4"/>
        <v>0</v>
      </c>
      <c r="P160" s="55">
        <f t="shared" si="5"/>
        <v>0</v>
      </c>
    </row>
    <row r="161" spans="1:16" ht="42" customHeight="1" thickBot="1">
      <c r="A161" s="27" t="s">
        <v>2847</v>
      </c>
      <c r="B161" s="201"/>
      <c r="C161" s="67" t="s">
        <v>2837</v>
      </c>
      <c r="D161" s="24" t="s">
        <v>2848</v>
      </c>
      <c r="E161" s="25">
        <v>126352</v>
      </c>
      <c r="F161" s="68" t="s">
        <v>10</v>
      </c>
      <c r="G161" s="26">
        <v>6</v>
      </c>
      <c r="H161" s="68" t="s">
        <v>2354</v>
      </c>
      <c r="I161" s="68" t="s">
        <v>2500</v>
      </c>
      <c r="J161" s="32">
        <v>4996</v>
      </c>
      <c r="K161" s="32">
        <v>11990</v>
      </c>
      <c r="L161" s="51"/>
      <c r="M161" s="51"/>
      <c r="N161" s="51"/>
      <c r="O161" s="51">
        <f t="shared" si="4"/>
        <v>0</v>
      </c>
      <c r="P161" s="56">
        <f t="shared" si="5"/>
        <v>0</v>
      </c>
    </row>
    <row r="162" spans="1:16" ht="42" customHeight="1">
      <c r="A162" s="18" t="s">
        <v>2849</v>
      </c>
      <c r="B162" s="200"/>
      <c r="C162" s="65" t="s">
        <v>2837</v>
      </c>
      <c r="D162" s="20" t="s">
        <v>2850</v>
      </c>
      <c r="E162" s="21">
        <v>126360</v>
      </c>
      <c r="F162" s="66" t="s">
        <v>10</v>
      </c>
      <c r="G162" s="22">
        <v>12</v>
      </c>
      <c r="H162" s="66" t="s">
        <v>9</v>
      </c>
      <c r="I162" s="66" t="s">
        <v>2500</v>
      </c>
      <c r="J162" s="30">
        <v>4996</v>
      </c>
      <c r="K162" s="30">
        <v>11990</v>
      </c>
      <c r="L162" s="50"/>
      <c r="M162" s="50"/>
      <c r="N162" s="50"/>
      <c r="O162" s="50">
        <f t="shared" si="4"/>
        <v>0</v>
      </c>
      <c r="P162" s="55">
        <f t="shared" si="5"/>
        <v>0</v>
      </c>
    </row>
    <row r="163" spans="1:16" ht="42" customHeight="1" thickBot="1">
      <c r="A163" s="27" t="s">
        <v>2851</v>
      </c>
      <c r="B163" s="201"/>
      <c r="C163" s="67" t="s">
        <v>2837</v>
      </c>
      <c r="D163" s="24" t="s">
        <v>2852</v>
      </c>
      <c r="E163" s="25">
        <v>126368</v>
      </c>
      <c r="F163" s="68" t="s">
        <v>10</v>
      </c>
      <c r="G163" s="26">
        <v>6</v>
      </c>
      <c r="H163" s="68" t="s">
        <v>2354</v>
      </c>
      <c r="I163" s="68" t="s">
        <v>2500</v>
      </c>
      <c r="J163" s="32">
        <v>4996</v>
      </c>
      <c r="K163" s="32">
        <v>11990</v>
      </c>
      <c r="L163" s="51"/>
      <c r="M163" s="51"/>
      <c r="N163" s="51"/>
      <c r="O163" s="51">
        <f t="shared" si="4"/>
        <v>0</v>
      </c>
      <c r="P163" s="56">
        <f t="shared" si="5"/>
        <v>0</v>
      </c>
    </row>
    <row r="164" spans="1:16" ht="42" customHeight="1">
      <c r="A164" s="18" t="s">
        <v>2853</v>
      </c>
      <c r="B164" s="200"/>
      <c r="C164" s="65" t="s">
        <v>2837</v>
      </c>
      <c r="D164" s="20" t="s">
        <v>2854</v>
      </c>
      <c r="E164" s="21">
        <v>126376</v>
      </c>
      <c r="F164" s="66" t="s">
        <v>10</v>
      </c>
      <c r="G164" s="22">
        <v>12</v>
      </c>
      <c r="H164" s="66" t="s">
        <v>9</v>
      </c>
      <c r="I164" s="66" t="s">
        <v>2500</v>
      </c>
      <c r="J164" s="30">
        <v>4996</v>
      </c>
      <c r="K164" s="30">
        <v>11990</v>
      </c>
      <c r="L164" s="50"/>
      <c r="M164" s="50"/>
      <c r="N164" s="50"/>
      <c r="O164" s="50">
        <f t="shared" si="4"/>
        <v>0</v>
      </c>
      <c r="P164" s="55">
        <f t="shared" si="5"/>
        <v>0</v>
      </c>
    </row>
    <row r="165" spans="1:16" ht="42" customHeight="1" thickBot="1">
      <c r="A165" s="27" t="s">
        <v>2855</v>
      </c>
      <c r="B165" s="201"/>
      <c r="C165" s="67" t="s">
        <v>2837</v>
      </c>
      <c r="D165" s="24" t="s">
        <v>2856</v>
      </c>
      <c r="E165" s="25">
        <v>126384</v>
      </c>
      <c r="F165" s="68" t="s">
        <v>10</v>
      </c>
      <c r="G165" s="26">
        <v>6</v>
      </c>
      <c r="H165" s="68" t="s">
        <v>2354</v>
      </c>
      <c r="I165" s="68" t="s">
        <v>2500</v>
      </c>
      <c r="J165" s="32">
        <v>4996</v>
      </c>
      <c r="K165" s="32">
        <v>11990</v>
      </c>
      <c r="L165" s="51"/>
      <c r="M165" s="51"/>
      <c r="N165" s="51"/>
      <c r="O165" s="51">
        <f t="shared" si="4"/>
        <v>0</v>
      </c>
      <c r="P165" s="56">
        <f t="shared" si="5"/>
        <v>0</v>
      </c>
    </row>
    <row r="166" spans="1:16" ht="42" customHeight="1">
      <c r="A166" s="18" t="s">
        <v>2857</v>
      </c>
      <c r="B166" s="200"/>
      <c r="C166" s="65" t="s">
        <v>2858</v>
      </c>
      <c r="D166" s="20" t="s">
        <v>2859</v>
      </c>
      <c r="E166" s="21">
        <v>107002</v>
      </c>
      <c r="F166" s="66" t="s">
        <v>10</v>
      </c>
      <c r="G166" s="22">
        <v>12</v>
      </c>
      <c r="H166" s="66" t="s">
        <v>9</v>
      </c>
      <c r="I166" s="66" t="s">
        <v>2500</v>
      </c>
      <c r="J166" s="30">
        <v>4996</v>
      </c>
      <c r="K166" s="30">
        <v>11990</v>
      </c>
      <c r="L166" s="50"/>
      <c r="M166" s="50"/>
      <c r="N166" s="50"/>
      <c r="O166" s="50">
        <f t="shared" si="4"/>
        <v>0</v>
      </c>
      <c r="P166" s="55">
        <f t="shared" si="5"/>
        <v>0</v>
      </c>
    </row>
    <row r="167" spans="1:16" ht="42" customHeight="1" thickBot="1">
      <c r="A167" s="27" t="s">
        <v>2860</v>
      </c>
      <c r="B167" s="201"/>
      <c r="C167" s="67" t="s">
        <v>2858</v>
      </c>
      <c r="D167" s="24" t="s">
        <v>2861</v>
      </c>
      <c r="E167" s="25">
        <v>126392</v>
      </c>
      <c r="F167" s="68" t="s">
        <v>10</v>
      </c>
      <c r="G167" s="26">
        <v>6</v>
      </c>
      <c r="H167" s="68" t="s">
        <v>2354</v>
      </c>
      <c r="I167" s="68" t="s">
        <v>2500</v>
      </c>
      <c r="J167" s="32">
        <v>4996</v>
      </c>
      <c r="K167" s="32">
        <v>11990</v>
      </c>
      <c r="L167" s="51"/>
      <c r="M167" s="51"/>
      <c r="N167" s="51"/>
      <c r="O167" s="51">
        <f t="shared" si="4"/>
        <v>0</v>
      </c>
      <c r="P167" s="56">
        <f t="shared" si="5"/>
        <v>0</v>
      </c>
    </row>
    <row r="168" spans="1:16" ht="42" customHeight="1">
      <c r="A168" s="18" t="s">
        <v>2862</v>
      </c>
      <c r="B168" s="200"/>
      <c r="C168" s="65" t="s">
        <v>2858</v>
      </c>
      <c r="D168" s="20" t="s">
        <v>2863</v>
      </c>
      <c r="E168" s="21">
        <v>126400</v>
      </c>
      <c r="F168" s="66" t="s">
        <v>10</v>
      </c>
      <c r="G168" s="22">
        <v>12</v>
      </c>
      <c r="H168" s="66" t="s">
        <v>9</v>
      </c>
      <c r="I168" s="66" t="s">
        <v>2500</v>
      </c>
      <c r="J168" s="30">
        <v>4996</v>
      </c>
      <c r="K168" s="30">
        <v>11990</v>
      </c>
      <c r="L168" s="50"/>
      <c r="M168" s="50"/>
      <c r="N168" s="50"/>
      <c r="O168" s="50">
        <f t="shared" si="4"/>
        <v>0</v>
      </c>
      <c r="P168" s="55">
        <f t="shared" si="5"/>
        <v>0</v>
      </c>
    </row>
    <row r="169" spans="1:16" ht="42" customHeight="1" thickBot="1">
      <c r="A169" s="27" t="s">
        <v>2864</v>
      </c>
      <c r="B169" s="201"/>
      <c r="C169" s="67" t="s">
        <v>2858</v>
      </c>
      <c r="D169" s="24" t="s">
        <v>2865</v>
      </c>
      <c r="E169" s="25">
        <v>126408</v>
      </c>
      <c r="F169" s="68" t="s">
        <v>10</v>
      </c>
      <c r="G169" s="26">
        <v>6</v>
      </c>
      <c r="H169" s="68" t="s">
        <v>2354</v>
      </c>
      <c r="I169" s="68" t="s">
        <v>2500</v>
      </c>
      <c r="J169" s="32">
        <v>4996</v>
      </c>
      <c r="K169" s="32">
        <v>11990</v>
      </c>
      <c r="L169" s="51"/>
      <c r="M169" s="51"/>
      <c r="N169" s="51"/>
      <c r="O169" s="51">
        <f t="shared" si="4"/>
        <v>0</v>
      </c>
      <c r="P169" s="56">
        <f t="shared" si="5"/>
        <v>0</v>
      </c>
    </row>
    <row r="170" spans="1:16" ht="42" customHeight="1">
      <c r="A170" s="18" t="s">
        <v>2866</v>
      </c>
      <c r="B170" s="200"/>
      <c r="C170" s="65" t="s">
        <v>2858</v>
      </c>
      <c r="D170" s="20" t="s">
        <v>2867</v>
      </c>
      <c r="E170" s="21">
        <v>126416</v>
      </c>
      <c r="F170" s="66" t="s">
        <v>10</v>
      </c>
      <c r="G170" s="22">
        <v>12</v>
      </c>
      <c r="H170" s="66" t="s">
        <v>9</v>
      </c>
      <c r="I170" s="66" t="s">
        <v>2500</v>
      </c>
      <c r="J170" s="30">
        <v>4996</v>
      </c>
      <c r="K170" s="30">
        <v>11990</v>
      </c>
      <c r="L170" s="50"/>
      <c r="M170" s="50"/>
      <c r="N170" s="50"/>
      <c r="O170" s="50">
        <f t="shared" si="4"/>
        <v>0</v>
      </c>
      <c r="P170" s="55">
        <f t="shared" si="5"/>
        <v>0</v>
      </c>
    </row>
    <row r="171" spans="1:16" ht="42" customHeight="1" thickBot="1">
      <c r="A171" s="27" t="s">
        <v>2868</v>
      </c>
      <c r="B171" s="201"/>
      <c r="C171" s="67" t="s">
        <v>2858</v>
      </c>
      <c r="D171" s="24" t="s">
        <v>2869</v>
      </c>
      <c r="E171" s="25">
        <v>126424</v>
      </c>
      <c r="F171" s="68" t="s">
        <v>10</v>
      </c>
      <c r="G171" s="26">
        <v>6</v>
      </c>
      <c r="H171" s="68" t="s">
        <v>2354</v>
      </c>
      <c r="I171" s="68" t="s">
        <v>2500</v>
      </c>
      <c r="J171" s="32">
        <v>4996</v>
      </c>
      <c r="K171" s="32">
        <v>11990</v>
      </c>
      <c r="L171" s="51"/>
      <c r="M171" s="51"/>
      <c r="N171" s="51"/>
      <c r="O171" s="51">
        <f t="shared" si="4"/>
        <v>0</v>
      </c>
      <c r="P171" s="56">
        <f t="shared" si="5"/>
        <v>0</v>
      </c>
    </row>
    <row r="172" spans="1:16" ht="42" customHeight="1">
      <c r="A172" s="18" t="s">
        <v>2870</v>
      </c>
      <c r="B172" s="200"/>
      <c r="C172" s="65" t="s">
        <v>2858</v>
      </c>
      <c r="D172" s="20" t="s">
        <v>2871</v>
      </c>
      <c r="E172" s="21">
        <v>126432</v>
      </c>
      <c r="F172" s="66" t="s">
        <v>10</v>
      </c>
      <c r="G172" s="22">
        <v>12</v>
      </c>
      <c r="H172" s="66" t="s">
        <v>9</v>
      </c>
      <c r="I172" s="66" t="s">
        <v>2500</v>
      </c>
      <c r="J172" s="30">
        <v>4996</v>
      </c>
      <c r="K172" s="30">
        <v>11990</v>
      </c>
      <c r="L172" s="50"/>
      <c r="M172" s="50"/>
      <c r="N172" s="50"/>
      <c r="O172" s="50">
        <f t="shared" si="4"/>
        <v>0</v>
      </c>
      <c r="P172" s="55">
        <f t="shared" si="5"/>
        <v>0</v>
      </c>
    </row>
    <row r="173" spans="1:16" ht="42" customHeight="1" thickBot="1">
      <c r="A173" s="27" t="s">
        <v>2872</v>
      </c>
      <c r="B173" s="201"/>
      <c r="C173" s="67" t="s">
        <v>2858</v>
      </c>
      <c r="D173" s="24" t="s">
        <v>2873</v>
      </c>
      <c r="E173" s="25">
        <v>126440</v>
      </c>
      <c r="F173" s="68" t="s">
        <v>10</v>
      </c>
      <c r="G173" s="26">
        <v>6</v>
      </c>
      <c r="H173" s="68" t="s">
        <v>2354</v>
      </c>
      <c r="I173" s="68" t="s">
        <v>2500</v>
      </c>
      <c r="J173" s="32">
        <v>4996</v>
      </c>
      <c r="K173" s="32">
        <v>11990</v>
      </c>
      <c r="L173" s="51"/>
      <c r="M173" s="51"/>
      <c r="N173" s="51"/>
      <c r="O173" s="51">
        <f t="shared" si="4"/>
        <v>0</v>
      </c>
      <c r="P173" s="56">
        <f t="shared" si="5"/>
        <v>0</v>
      </c>
    </row>
    <row r="174" spans="1:16" ht="42" customHeight="1">
      <c r="A174" s="18" t="s">
        <v>2874</v>
      </c>
      <c r="B174" s="200"/>
      <c r="C174" s="65" t="s">
        <v>2858</v>
      </c>
      <c r="D174" s="20" t="s">
        <v>2875</v>
      </c>
      <c r="E174" s="21">
        <v>126448</v>
      </c>
      <c r="F174" s="66" t="s">
        <v>10</v>
      </c>
      <c r="G174" s="22">
        <v>12</v>
      </c>
      <c r="H174" s="66" t="s">
        <v>9</v>
      </c>
      <c r="I174" s="66" t="s">
        <v>2500</v>
      </c>
      <c r="J174" s="30">
        <v>4996</v>
      </c>
      <c r="K174" s="30">
        <v>11990</v>
      </c>
      <c r="L174" s="50"/>
      <c r="M174" s="50"/>
      <c r="N174" s="50"/>
      <c r="O174" s="50">
        <f t="shared" si="4"/>
        <v>0</v>
      </c>
      <c r="P174" s="55">
        <f t="shared" si="5"/>
        <v>0</v>
      </c>
    </row>
    <row r="175" spans="1:16" ht="42" customHeight="1" thickBot="1">
      <c r="A175" s="27" t="s">
        <v>2876</v>
      </c>
      <c r="B175" s="201"/>
      <c r="C175" s="67" t="s">
        <v>2858</v>
      </c>
      <c r="D175" s="24" t="s">
        <v>2877</v>
      </c>
      <c r="E175" s="25">
        <v>126456</v>
      </c>
      <c r="F175" s="68" t="s">
        <v>10</v>
      </c>
      <c r="G175" s="26">
        <v>6</v>
      </c>
      <c r="H175" s="68" t="s">
        <v>2354</v>
      </c>
      <c r="I175" s="68" t="s">
        <v>2500</v>
      </c>
      <c r="J175" s="32">
        <v>4996</v>
      </c>
      <c r="K175" s="32">
        <v>11990</v>
      </c>
      <c r="L175" s="51"/>
      <c r="M175" s="51"/>
      <c r="N175" s="51"/>
      <c r="O175" s="51">
        <f t="shared" si="4"/>
        <v>0</v>
      </c>
      <c r="P175" s="56">
        <f t="shared" si="5"/>
        <v>0</v>
      </c>
    </row>
    <row r="176" spans="1:16" ht="42" customHeight="1">
      <c r="A176" s="18" t="s">
        <v>2878</v>
      </c>
      <c r="B176" s="200"/>
      <c r="C176" s="65" t="s">
        <v>2879</v>
      </c>
      <c r="D176" s="20" t="s">
        <v>2880</v>
      </c>
      <c r="E176" s="21">
        <v>107132</v>
      </c>
      <c r="F176" s="66" t="s">
        <v>2543</v>
      </c>
      <c r="G176" s="22">
        <v>12</v>
      </c>
      <c r="H176" s="66" t="s">
        <v>14</v>
      </c>
      <c r="I176" s="66" t="s">
        <v>2500</v>
      </c>
      <c r="J176" s="30">
        <v>8329</v>
      </c>
      <c r="K176" s="30">
        <v>19990</v>
      </c>
      <c r="L176" s="50"/>
      <c r="M176" s="50"/>
      <c r="N176" s="50"/>
      <c r="O176" s="50">
        <f t="shared" si="4"/>
        <v>0</v>
      </c>
      <c r="P176" s="55">
        <f t="shared" si="5"/>
        <v>0</v>
      </c>
    </row>
    <row r="177" spans="1:16" ht="42" customHeight="1" thickBot="1">
      <c r="A177" s="27" t="s">
        <v>2881</v>
      </c>
      <c r="B177" s="201"/>
      <c r="C177" s="67" t="s">
        <v>2879</v>
      </c>
      <c r="D177" s="24" t="s">
        <v>2882</v>
      </c>
      <c r="E177" s="25">
        <v>126464</v>
      </c>
      <c r="F177" s="68" t="s">
        <v>2543</v>
      </c>
      <c r="G177" s="26">
        <v>6</v>
      </c>
      <c r="H177" s="68" t="s">
        <v>2353</v>
      </c>
      <c r="I177" s="68" t="s">
        <v>2500</v>
      </c>
      <c r="J177" s="32">
        <v>8329</v>
      </c>
      <c r="K177" s="32">
        <v>19990</v>
      </c>
      <c r="L177" s="51"/>
      <c r="M177" s="51"/>
      <c r="N177" s="51"/>
      <c r="O177" s="51">
        <f t="shared" si="4"/>
        <v>0</v>
      </c>
      <c r="P177" s="56">
        <f t="shared" si="5"/>
        <v>0</v>
      </c>
    </row>
    <row r="178" spans="1:16" ht="42" customHeight="1">
      <c r="A178" s="18" t="s">
        <v>2883</v>
      </c>
      <c r="B178" s="200"/>
      <c r="C178" s="65" t="s">
        <v>2879</v>
      </c>
      <c r="D178" s="20" t="s">
        <v>2884</v>
      </c>
      <c r="E178" s="21">
        <v>107139</v>
      </c>
      <c r="F178" s="66" t="s">
        <v>2543</v>
      </c>
      <c r="G178" s="22">
        <v>12</v>
      </c>
      <c r="H178" s="66" t="s">
        <v>14</v>
      </c>
      <c r="I178" s="66" t="s">
        <v>2500</v>
      </c>
      <c r="J178" s="30">
        <v>8329</v>
      </c>
      <c r="K178" s="30">
        <v>19990</v>
      </c>
      <c r="L178" s="50"/>
      <c r="M178" s="50"/>
      <c r="N178" s="50"/>
      <c r="O178" s="50">
        <f t="shared" si="4"/>
        <v>0</v>
      </c>
      <c r="P178" s="55">
        <f t="shared" si="5"/>
        <v>0</v>
      </c>
    </row>
    <row r="179" spans="1:16" ht="42" customHeight="1" thickBot="1">
      <c r="A179" s="27" t="s">
        <v>2885</v>
      </c>
      <c r="B179" s="201"/>
      <c r="C179" s="67" t="s">
        <v>2879</v>
      </c>
      <c r="D179" s="24" t="s">
        <v>2886</v>
      </c>
      <c r="E179" s="25">
        <v>126471</v>
      </c>
      <c r="F179" s="68" t="s">
        <v>2543</v>
      </c>
      <c r="G179" s="26">
        <v>6</v>
      </c>
      <c r="H179" s="68" t="s">
        <v>2353</v>
      </c>
      <c r="I179" s="68" t="s">
        <v>2500</v>
      </c>
      <c r="J179" s="32">
        <v>8329</v>
      </c>
      <c r="K179" s="32">
        <v>19990</v>
      </c>
      <c r="L179" s="51"/>
      <c r="M179" s="51"/>
      <c r="N179" s="51"/>
      <c r="O179" s="51">
        <f t="shared" si="4"/>
        <v>0</v>
      </c>
      <c r="P179" s="56">
        <f t="shared" si="5"/>
        <v>0</v>
      </c>
    </row>
    <row r="180" spans="1:16" ht="42" customHeight="1">
      <c r="A180" s="18" t="s">
        <v>2887</v>
      </c>
      <c r="B180" s="200"/>
      <c r="C180" s="65" t="s">
        <v>2879</v>
      </c>
      <c r="D180" s="20" t="s">
        <v>2888</v>
      </c>
      <c r="E180" s="21">
        <v>107146</v>
      </c>
      <c r="F180" s="66" t="s">
        <v>2543</v>
      </c>
      <c r="G180" s="22">
        <v>12</v>
      </c>
      <c r="H180" s="66" t="s">
        <v>14</v>
      </c>
      <c r="I180" s="66" t="s">
        <v>2500</v>
      </c>
      <c r="J180" s="30">
        <v>8329</v>
      </c>
      <c r="K180" s="30">
        <v>19990</v>
      </c>
      <c r="L180" s="50"/>
      <c r="M180" s="50"/>
      <c r="N180" s="50"/>
      <c r="O180" s="50">
        <f t="shared" si="4"/>
        <v>0</v>
      </c>
      <c r="P180" s="55">
        <f t="shared" si="5"/>
        <v>0</v>
      </c>
    </row>
    <row r="181" spans="1:16" ht="42" customHeight="1" thickBot="1">
      <c r="A181" s="27" t="s">
        <v>2889</v>
      </c>
      <c r="B181" s="201"/>
      <c r="C181" s="67" t="s">
        <v>2879</v>
      </c>
      <c r="D181" s="24" t="s">
        <v>2890</v>
      </c>
      <c r="E181" s="25">
        <v>126478</v>
      </c>
      <c r="F181" s="68" t="s">
        <v>2543</v>
      </c>
      <c r="G181" s="26">
        <v>6</v>
      </c>
      <c r="H181" s="68" t="s">
        <v>2353</v>
      </c>
      <c r="I181" s="68" t="s">
        <v>2500</v>
      </c>
      <c r="J181" s="32">
        <v>8329</v>
      </c>
      <c r="K181" s="32">
        <v>19990</v>
      </c>
      <c r="L181" s="51"/>
      <c r="M181" s="51"/>
      <c r="N181" s="51"/>
      <c r="O181" s="51">
        <f t="shared" si="4"/>
        <v>0</v>
      </c>
      <c r="P181" s="56">
        <f t="shared" si="5"/>
        <v>0</v>
      </c>
    </row>
    <row r="182" spans="1:16" ht="42" customHeight="1">
      <c r="A182" s="18" t="s">
        <v>2891</v>
      </c>
      <c r="B182" s="200"/>
      <c r="C182" s="65" t="s">
        <v>2879</v>
      </c>
      <c r="D182" s="20" t="s">
        <v>2892</v>
      </c>
      <c r="E182" s="21">
        <v>107153</v>
      </c>
      <c r="F182" s="66" t="s">
        <v>2543</v>
      </c>
      <c r="G182" s="22">
        <v>12</v>
      </c>
      <c r="H182" s="66" t="s">
        <v>14</v>
      </c>
      <c r="I182" s="66" t="s">
        <v>2500</v>
      </c>
      <c r="J182" s="30">
        <v>8329</v>
      </c>
      <c r="K182" s="30">
        <v>19990</v>
      </c>
      <c r="L182" s="50"/>
      <c r="M182" s="50"/>
      <c r="N182" s="50"/>
      <c r="O182" s="50">
        <f t="shared" si="4"/>
        <v>0</v>
      </c>
      <c r="P182" s="55">
        <f t="shared" si="5"/>
        <v>0</v>
      </c>
    </row>
    <row r="183" spans="1:16" ht="42" customHeight="1" thickBot="1">
      <c r="A183" s="27" t="s">
        <v>2893</v>
      </c>
      <c r="B183" s="201"/>
      <c r="C183" s="67" t="s">
        <v>2879</v>
      </c>
      <c r="D183" s="24" t="s">
        <v>2894</v>
      </c>
      <c r="E183" s="25">
        <v>126485</v>
      </c>
      <c r="F183" s="68" t="s">
        <v>2543</v>
      </c>
      <c r="G183" s="26">
        <v>6</v>
      </c>
      <c r="H183" s="68" t="s">
        <v>2353</v>
      </c>
      <c r="I183" s="68" t="s">
        <v>2500</v>
      </c>
      <c r="J183" s="32">
        <v>8329</v>
      </c>
      <c r="K183" s="32">
        <v>19990</v>
      </c>
      <c r="L183" s="51"/>
      <c r="M183" s="51"/>
      <c r="N183" s="51"/>
      <c r="O183" s="51">
        <f t="shared" si="4"/>
        <v>0</v>
      </c>
      <c r="P183" s="56">
        <f t="shared" si="5"/>
        <v>0</v>
      </c>
    </row>
    <row r="184" spans="1:16" ht="42" customHeight="1">
      <c r="A184" s="18" t="s">
        <v>2895</v>
      </c>
      <c r="B184" s="200"/>
      <c r="C184" s="65" t="s">
        <v>2896</v>
      </c>
      <c r="D184" s="20" t="s">
        <v>2897</v>
      </c>
      <c r="E184" s="21">
        <v>126492</v>
      </c>
      <c r="F184" s="66" t="s">
        <v>10</v>
      </c>
      <c r="G184" s="22">
        <v>12</v>
      </c>
      <c r="H184" s="66" t="s">
        <v>9</v>
      </c>
      <c r="I184" s="66" t="s">
        <v>2500</v>
      </c>
      <c r="J184" s="30">
        <v>6663</v>
      </c>
      <c r="K184" s="30">
        <v>15990</v>
      </c>
      <c r="L184" s="50"/>
      <c r="M184" s="50"/>
      <c r="N184" s="50"/>
      <c r="O184" s="50">
        <f t="shared" si="4"/>
        <v>0</v>
      </c>
      <c r="P184" s="55">
        <f t="shared" si="5"/>
        <v>0</v>
      </c>
    </row>
    <row r="185" spans="1:16" ht="42" customHeight="1" thickBot="1">
      <c r="A185" s="27" t="s">
        <v>2898</v>
      </c>
      <c r="B185" s="201"/>
      <c r="C185" s="67" t="s">
        <v>2896</v>
      </c>
      <c r="D185" s="24" t="s">
        <v>2899</v>
      </c>
      <c r="E185" s="25">
        <v>126500</v>
      </c>
      <c r="F185" s="68" t="s">
        <v>10</v>
      </c>
      <c r="G185" s="26">
        <v>6</v>
      </c>
      <c r="H185" s="68" t="s">
        <v>2354</v>
      </c>
      <c r="I185" s="68" t="s">
        <v>2500</v>
      </c>
      <c r="J185" s="32">
        <v>6663</v>
      </c>
      <c r="K185" s="32">
        <v>15990</v>
      </c>
      <c r="L185" s="51"/>
      <c r="M185" s="51"/>
      <c r="N185" s="51"/>
      <c r="O185" s="51">
        <f t="shared" si="4"/>
        <v>0</v>
      </c>
      <c r="P185" s="56">
        <f t="shared" si="5"/>
        <v>0</v>
      </c>
    </row>
    <row r="186" spans="1:16" ht="42" customHeight="1">
      <c r="A186" s="18" t="s">
        <v>2900</v>
      </c>
      <c r="B186" s="200"/>
      <c r="C186" s="65" t="s">
        <v>2896</v>
      </c>
      <c r="D186" s="20" t="s">
        <v>2901</v>
      </c>
      <c r="E186" s="21">
        <v>126508</v>
      </c>
      <c r="F186" s="66" t="s">
        <v>10</v>
      </c>
      <c r="G186" s="22">
        <v>12</v>
      </c>
      <c r="H186" s="66" t="s">
        <v>9</v>
      </c>
      <c r="I186" s="66" t="s">
        <v>2500</v>
      </c>
      <c r="J186" s="30">
        <v>6663</v>
      </c>
      <c r="K186" s="30">
        <v>15990</v>
      </c>
      <c r="L186" s="50"/>
      <c r="M186" s="50"/>
      <c r="N186" s="50"/>
      <c r="O186" s="50">
        <f t="shared" si="4"/>
        <v>0</v>
      </c>
      <c r="P186" s="55">
        <f t="shared" si="5"/>
        <v>0</v>
      </c>
    </row>
    <row r="187" spans="1:16" ht="42" customHeight="1" thickBot="1">
      <c r="A187" s="27" t="s">
        <v>2902</v>
      </c>
      <c r="B187" s="201"/>
      <c r="C187" s="67" t="s">
        <v>2896</v>
      </c>
      <c r="D187" s="24" t="s">
        <v>2903</v>
      </c>
      <c r="E187" s="25">
        <v>126516</v>
      </c>
      <c r="F187" s="68" t="s">
        <v>10</v>
      </c>
      <c r="G187" s="26">
        <v>6</v>
      </c>
      <c r="H187" s="68" t="s">
        <v>2354</v>
      </c>
      <c r="I187" s="68" t="s">
        <v>2500</v>
      </c>
      <c r="J187" s="32">
        <v>6663</v>
      </c>
      <c r="K187" s="32">
        <v>15990</v>
      </c>
      <c r="L187" s="51"/>
      <c r="M187" s="51"/>
      <c r="N187" s="51"/>
      <c r="O187" s="51">
        <f t="shared" si="4"/>
        <v>0</v>
      </c>
      <c r="P187" s="56">
        <f t="shared" si="5"/>
        <v>0</v>
      </c>
    </row>
    <row r="188" spans="1:16" ht="42" customHeight="1">
      <c r="A188" s="18" t="s">
        <v>2904</v>
      </c>
      <c r="B188" s="200"/>
      <c r="C188" s="65" t="s">
        <v>2896</v>
      </c>
      <c r="D188" s="20" t="s">
        <v>2905</v>
      </c>
      <c r="E188" s="21">
        <v>126524</v>
      </c>
      <c r="F188" s="66" t="s">
        <v>10</v>
      </c>
      <c r="G188" s="22">
        <v>12</v>
      </c>
      <c r="H188" s="66" t="s">
        <v>9</v>
      </c>
      <c r="I188" s="66" t="s">
        <v>2500</v>
      </c>
      <c r="J188" s="30">
        <v>6663</v>
      </c>
      <c r="K188" s="30">
        <v>15990</v>
      </c>
      <c r="L188" s="50"/>
      <c r="M188" s="50"/>
      <c r="N188" s="50"/>
      <c r="O188" s="50">
        <f t="shared" si="4"/>
        <v>0</v>
      </c>
      <c r="P188" s="55">
        <f t="shared" si="5"/>
        <v>0</v>
      </c>
    </row>
    <row r="189" spans="1:16" ht="42" customHeight="1" thickBot="1">
      <c r="A189" s="27" t="s">
        <v>2906</v>
      </c>
      <c r="B189" s="201"/>
      <c r="C189" s="67" t="s">
        <v>2896</v>
      </c>
      <c r="D189" s="24" t="s">
        <v>2907</v>
      </c>
      <c r="E189" s="25">
        <v>126532</v>
      </c>
      <c r="F189" s="68" t="s">
        <v>10</v>
      </c>
      <c r="G189" s="26">
        <v>6</v>
      </c>
      <c r="H189" s="68" t="s">
        <v>2354</v>
      </c>
      <c r="I189" s="68" t="s">
        <v>2500</v>
      </c>
      <c r="J189" s="32">
        <v>6663</v>
      </c>
      <c r="K189" s="32">
        <v>15990</v>
      </c>
      <c r="L189" s="51"/>
      <c r="M189" s="51"/>
      <c r="N189" s="51"/>
      <c r="O189" s="51">
        <f t="shared" si="4"/>
        <v>0</v>
      </c>
      <c r="P189" s="56">
        <f t="shared" si="5"/>
        <v>0</v>
      </c>
    </row>
    <row r="190" spans="1:16" ht="42" customHeight="1">
      <c r="A190" s="18" t="s">
        <v>2908</v>
      </c>
      <c r="B190" s="200"/>
      <c r="C190" s="65" t="s">
        <v>2896</v>
      </c>
      <c r="D190" s="20" t="s">
        <v>2909</v>
      </c>
      <c r="E190" s="21">
        <v>126540</v>
      </c>
      <c r="F190" s="66" t="s">
        <v>10</v>
      </c>
      <c r="G190" s="22">
        <v>12</v>
      </c>
      <c r="H190" s="66" t="s">
        <v>9</v>
      </c>
      <c r="I190" s="66" t="s">
        <v>2500</v>
      </c>
      <c r="J190" s="30">
        <v>6663</v>
      </c>
      <c r="K190" s="30">
        <v>15990</v>
      </c>
      <c r="L190" s="50"/>
      <c r="M190" s="50"/>
      <c r="N190" s="50"/>
      <c r="O190" s="50">
        <f t="shared" si="4"/>
        <v>0</v>
      </c>
      <c r="P190" s="55">
        <f t="shared" si="5"/>
        <v>0</v>
      </c>
    </row>
    <row r="191" spans="1:16" ht="42" customHeight="1" thickBot="1">
      <c r="A191" s="27" t="s">
        <v>2910</v>
      </c>
      <c r="B191" s="201"/>
      <c r="C191" s="67" t="s">
        <v>2896</v>
      </c>
      <c r="D191" s="24" t="s">
        <v>2911</v>
      </c>
      <c r="E191" s="25">
        <v>126548</v>
      </c>
      <c r="F191" s="68" t="s">
        <v>10</v>
      </c>
      <c r="G191" s="26">
        <v>6</v>
      </c>
      <c r="H191" s="68" t="s">
        <v>2354</v>
      </c>
      <c r="I191" s="68" t="s">
        <v>2500</v>
      </c>
      <c r="J191" s="32">
        <v>6663</v>
      </c>
      <c r="K191" s="32">
        <v>15990</v>
      </c>
      <c r="L191" s="51"/>
      <c r="M191" s="51"/>
      <c r="N191" s="51"/>
      <c r="O191" s="51">
        <f t="shared" si="4"/>
        <v>0</v>
      </c>
      <c r="P191" s="56">
        <f t="shared" si="5"/>
        <v>0</v>
      </c>
    </row>
    <row r="192" spans="1:16" ht="42" customHeight="1">
      <c r="A192" s="18" t="s">
        <v>2912</v>
      </c>
      <c r="B192" s="200"/>
      <c r="C192" s="65" t="s">
        <v>2896</v>
      </c>
      <c r="D192" s="20" t="s">
        <v>2913</v>
      </c>
      <c r="E192" s="21">
        <v>126556</v>
      </c>
      <c r="F192" s="66" t="s">
        <v>10</v>
      </c>
      <c r="G192" s="22">
        <v>12</v>
      </c>
      <c r="H192" s="66" t="s">
        <v>9</v>
      </c>
      <c r="I192" s="66" t="s">
        <v>2500</v>
      </c>
      <c r="J192" s="30">
        <v>6663</v>
      </c>
      <c r="K192" s="30">
        <v>15990</v>
      </c>
      <c r="L192" s="50"/>
      <c r="M192" s="50"/>
      <c r="N192" s="50"/>
      <c r="O192" s="50">
        <f t="shared" si="4"/>
        <v>0</v>
      </c>
      <c r="P192" s="55">
        <f t="shared" si="5"/>
        <v>0</v>
      </c>
    </row>
    <row r="193" spans="1:16" ht="42" customHeight="1" thickBot="1">
      <c r="A193" s="27" t="s">
        <v>2914</v>
      </c>
      <c r="B193" s="201"/>
      <c r="C193" s="67" t="s">
        <v>2896</v>
      </c>
      <c r="D193" s="24" t="s">
        <v>2915</v>
      </c>
      <c r="E193" s="25">
        <v>126564</v>
      </c>
      <c r="F193" s="68" t="s">
        <v>10</v>
      </c>
      <c r="G193" s="26">
        <v>6</v>
      </c>
      <c r="H193" s="68" t="s">
        <v>2354</v>
      </c>
      <c r="I193" s="68" t="s">
        <v>2500</v>
      </c>
      <c r="J193" s="32">
        <v>6663</v>
      </c>
      <c r="K193" s="32">
        <v>15990</v>
      </c>
      <c r="L193" s="51"/>
      <c r="M193" s="51"/>
      <c r="N193" s="51"/>
      <c r="O193" s="51">
        <f t="shared" si="4"/>
        <v>0</v>
      </c>
      <c r="P193" s="56">
        <f t="shared" si="5"/>
        <v>0</v>
      </c>
    </row>
    <row r="194" spans="1:16" ht="42" customHeight="1">
      <c r="A194" s="18" t="s">
        <v>2916</v>
      </c>
      <c r="B194" s="200"/>
      <c r="C194" s="65" t="s">
        <v>2917</v>
      </c>
      <c r="D194" s="20" t="s">
        <v>2918</v>
      </c>
      <c r="E194" s="21">
        <v>126572</v>
      </c>
      <c r="F194" s="66" t="s">
        <v>10</v>
      </c>
      <c r="G194" s="22">
        <v>12</v>
      </c>
      <c r="H194" s="66" t="s">
        <v>9</v>
      </c>
      <c r="I194" s="66" t="s">
        <v>2500</v>
      </c>
      <c r="J194" s="30">
        <v>7496</v>
      </c>
      <c r="K194" s="30">
        <v>17990</v>
      </c>
      <c r="L194" s="50"/>
      <c r="M194" s="50"/>
      <c r="N194" s="50"/>
      <c r="O194" s="50">
        <f t="shared" si="4"/>
        <v>0</v>
      </c>
      <c r="P194" s="55">
        <f t="shared" si="5"/>
        <v>0</v>
      </c>
    </row>
    <row r="195" spans="1:16" ht="42" customHeight="1" thickBot="1">
      <c r="A195" s="27" t="s">
        <v>2919</v>
      </c>
      <c r="B195" s="201"/>
      <c r="C195" s="67" t="s">
        <v>2917</v>
      </c>
      <c r="D195" s="24" t="s">
        <v>2920</v>
      </c>
      <c r="E195" s="25">
        <v>126580</v>
      </c>
      <c r="F195" s="68" t="s">
        <v>10</v>
      </c>
      <c r="G195" s="26">
        <v>6</v>
      </c>
      <c r="H195" s="68" t="s">
        <v>2354</v>
      </c>
      <c r="I195" s="68" t="s">
        <v>2500</v>
      </c>
      <c r="J195" s="32">
        <v>7496</v>
      </c>
      <c r="K195" s="32">
        <v>17990</v>
      </c>
      <c r="L195" s="51"/>
      <c r="M195" s="51"/>
      <c r="N195" s="51"/>
      <c r="O195" s="51">
        <f t="shared" si="4"/>
        <v>0</v>
      </c>
      <c r="P195" s="56">
        <f t="shared" si="5"/>
        <v>0</v>
      </c>
    </row>
    <row r="196" spans="1:16" ht="42" customHeight="1">
      <c r="A196" s="18" t="s">
        <v>2921</v>
      </c>
      <c r="B196" s="200"/>
      <c r="C196" s="65" t="s">
        <v>2917</v>
      </c>
      <c r="D196" s="20" t="s">
        <v>2922</v>
      </c>
      <c r="E196" s="21">
        <v>126588</v>
      </c>
      <c r="F196" s="66" t="s">
        <v>10</v>
      </c>
      <c r="G196" s="22">
        <v>12</v>
      </c>
      <c r="H196" s="66" t="s">
        <v>9</v>
      </c>
      <c r="I196" s="66" t="s">
        <v>2500</v>
      </c>
      <c r="J196" s="30">
        <v>7496</v>
      </c>
      <c r="K196" s="30">
        <v>17990</v>
      </c>
      <c r="L196" s="50"/>
      <c r="M196" s="50"/>
      <c r="N196" s="50"/>
      <c r="O196" s="50">
        <f t="shared" si="4"/>
        <v>0</v>
      </c>
      <c r="P196" s="55">
        <f t="shared" si="5"/>
        <v>0</v>
      </c>
    </row>
    <row r="197" spans="1:16" ht="42" customHeight="1" thickBot="1">
      <c r="A197" s="27" t="s">
        <v>2923</v>
      </c>
      <c r="B197" s="201"/>
      <c r="C197" s="67" t="s">
        <v>2917</v>
      </c>
      <c r="D197" s="24" t="s">
        <v>2924</v>
      </c>
      <c r="E197" s="25">
        <v>126596</v>
      </c>
      <c r="F197" s="68" t="s">
        <v>10</v>
      </c>
      <c r="G197" s="26">
        <v>6</v>
      </c>
      <c r="H197" s="68" t="s">
        <v>2354</v>
      </c>
      <c r="I197" s="68" t="s">
        <v>2500</v>
      </c>
      <c r="J197" s="32">
        <v>7496</v>
      </c>
      <c r="K197" s="32">
        <v>17990</v>
      </c>
      <c r="L197" s="51"/>
      <c r="M197" s="51"/>
      <c r="N197" s="51"/>
      <c r="O197" s="51">
        <f t="shared" si="4"/>
        <v>0</v>
      </c>
      <c r="P197" s="56">
        <f t="shared" si="5"/>
        <v>0</v>
      </c>
    </row>
    <row r="198" spans="1:16" ht="42" customHeight="1">
      <c r="A198" s="18" t="s">
        <v>2925</v>
      </c>
      <c r="B198" s="200"/>
      <c r="C198" s="65" t="s">
        <v>2917</v>
      </c>
      <c r="D198" s="20" t="s">
        <v>2926</v>
      </c>
      <c r="E198" s="21">
        <v>126604</v>
      </c>
      <c r="F198" s="66" t="s">
        <v>10</v>
      </c>
      <c r="G198" s="22">
        <v>12</v>
      </c>
      <c r="H198" s="66" t="s">
        <v>9</v>
      </c>
      <c r="I198" s="66" t="s">
        <v>2500</v>
      </c>
      <c r="J198" s="30">
        <v>7496</v>
      </c>
      <c r="K198" s="30">
        <v>17990</v>
      </c>
      <c r="L198" s="50"/>
      <c r="M198" s="50"/>
      <c r="N198" s="50"/>
      <c r="O198" s="50">
        <f t="shared" si="4"/>
        <v>0</v>
      </c>
      <c r="P198" s="55">
        <f t="shared" si="5"/>
        <v>0</v>
      </c>
    </row>
    <row r="199" spans="1:16" ht="42" customHeight="1" thickBot="1">
      <c r="A199" s="27" t="s">
        <v>2927</v>
      </c>
      <c r="B199" s="201"/>
      <c r="C199" s="67" t="s">
        <v>2917</v>
      </c>
      <c r="D199" s="24" t="s">
        <v>2928</v>
      </c>
      <c r="E199" s="25">
        <v>126612</v>
      </c>
      <c r="F199" s="68" t="s">
        <v>10</v>
      </c>
      <c r="G199" s="26">
        <v>6</v>
      </c>
      <c r="H199" s="68" t="s">
        <v>2354</v>
      </c>
      <c r="I199" s="68" t="s">
        <v>2500</v>
      </c>
      <c r="J199" s="32">
        <v>7496</v>
      </c>
      <c r="K199" s="32">
        <v>17990</v>
      </c>
      <c r="L199" s="51"/>
      <c r="M199" s="51"/>
      <c r="N199" s="51"/>
      <c r="O199" s="51">
        <f t="shared" si="4"/>
        <v>0</v>
      </c>
      <c r="P199" s="56">
        <f t="shared" si="5"/>
        <v>0</v>
      </c>
    </row>
    <row r="200" spans="1:16" ht="42" customHeight="1">
      <c r="A200" s="18" t="s">
        <v>2929</v>
      </c>
      <c r="B200" s="200"/>
      <c r="C200" s="65" t="s">
        <v>2917</v>
      </c>
      <c r="D200" s="20" t="s">
        <v>2930</v>
      </c>
      <c r="E200" s="21">
        <v>126620</v>
      </c>
      <c r="F200" s="66" t="s">
        <v>10</v>
      </c>
      <c r="G200" s="22">
        <v>12</v>
      </c>
      <c r="H200" s="66" t="s">
        <v>9</v>
      </c>
      <c r="I200" s="66" t="s">
        <v>2500</v>
      </c>
      <c r="J200" s="30">
        <v>7496</v>
      </c>
      <c r="K200" s="30">
        <v>17990</v>
      </c>
      <c r="L200" s="50"/>
      <c r="M200" s="50"/>
      <c r="N200" s="50"/>
      <c r="O200" s="50">
        <f t="shared" si="4"/>
        <v>0</v>
      </c>
      <c r="P200" s="55">
        <f t="shared" si="5"/>
        <v>0</v>
      </c>
    </row>
    <row r="201" spans="1:16" ht="42" customHeight="1" thickBot="1">
      <c r="A201" s="27" t="s">
        <v>2931</v>
      </c>
      <c r="B201" s="201"/>
      <c r="C201" s="67" t="s">
        <v>2917</v>
      </c>
      <c r="D201" s="24" t="s">
        <v>2932</v>
      </c>
      <c r="E201" s="25">
        <v>126628</v>
      </c>
      <c r="F201" s="68" t="s">
        <v>10</v>
      </c>
      <c r="G201" s="26">
        <v>6</v>
      </c>
      <c r="H201" s="68" t="s">
        <v>2354</v>
      </c>
      <c r="I201" s="68" t="s">
        <v>2500</v>
      </c>
      <c r="J201" s="32">
        <v>7496</v>
      </c>
      <c r="K201" s="32">
        <v>17990</v>
      </c>
      <c r="L201" s="51"/>
      <c r="M201" s="51"/>
      <c r="N201" s="51"/>
      <c r="O201" s="51">
        <f t="shared" ref="O201:O264" si="6">L201+M201+N201</f>
        <v>0</v>
      </c>
      <c r="P201" s="56">
        <f t="shared" ref="P201:P264" si="7">J201*O201</f>
        <v>0</v>
      </c>
    </row>
    <row r="202" spans="1:16" ht="42" customHeight="1">
      <c r="A202" s="18" t="s">
        <v>2933</v>
      </c>
      <c r="B202" s="200"/>
      <c r="C202" s="65" t="s">
        <v>2934</v>
      </c>
      <c r="D202" s="20" t="s">
        <v>2935</v>
      </c>
      <c r="E202" s="21">
        <v>126636</v>
      </c>
      <c r="F202" s="66" t="s">
        <v>10</v>
      </c>
      <c r="G202" s="22">
        <v>12</v>
      </c>
      <c r="H202" s="66" t="s">
        <v>9</v>
      </c>
      <c r="I202" s="66" t="s">
        <v>2500</v>
      </c>
      <c r="J202" s="30">
        <v>6663</v>
      </c>
      <c r="K202" s="30">
        <v>15990</v>
      </c>
      <c r="L202" s="50"/>
      <c r="M202" s="50"/>
      <c r="N202" s="50"/>
      <c r="O202" s="50">
        <f t="shared" si="6"/>
        <v>0</v>
      </c>
      <c r="P202" s="55">
        <f t="shared" si="7"/>
        <v>0</v>
      </c>
    </row>
    <row r="203" spans="1:16" ht="42" customHeight="1" thickBot="1">
      <c r="A203" s="27" t="s">
        <v>2936</v>
      </c>
      <c r="B203" s="201"/>
      <c r="C203" s="67" t="s">
        <v>2934</v>
      </c>
      <c r="D203" s="24" t="s">
        <v>2937</v>
      </c>
      <c r="E203" s="25">
        <v>126644</v>
      </c>
      <c r="F203" s="68" t="s">
        <v>10</v>
      </c>
      <c r="G203" s="26">
        <v>6</v>
      </c>
      <c r="H203" s="68" t="s">
        <v>2354</v>
      </c>
      <c r="I203" s="68" t="s">
        <v>2500</v>
      </c>
      <c r="J203" s="32">
        <v>6663</v>
      </c>
      <c r="K203" s="32">
        <v>15990</v>
      </c>
      <c r="L203" s="51"/>
      <c r="M203" s="51"/>
      <c r="N203" s="51"/>
      <c r="O203" s="51">
        <f t="shared" si="6"/>
        <v>0</v>
      </c>
      <c r="P203" s="56">
        <f t="shared" si="7"/>
        <v>0</v>
      </c>
    </row>
    <row r="204" spans="1:16" ht="42" customHeight="1">
      <c r="A204" s="18" t="s">
        <v>2938</v>
      </c>
      <c r="B204" s="200"/>
      <c r="C204" s="65" t="s">
        <v>2934</v>
      </c>
      <c r="D204" s="20" t="s">
        <v>2939</v>
      </c>
      <c r="E204" s="21">
        <v>126652</v>
      </c>
      <c r="F204" s="66" t="s">
        <v>10</v>
      </c>
      <c r="G204" s="22">
        <v>12</v>
      </c>
      <c r="H204" s="66" t="s">
        <v>9</v>
      </c>
      <c r="I204" s="66" t="s">
        <v>2500</v>
      </c>
      <c r="J204" s="30">
        <v>6663</v>
      </c>
      <c r="K204" s="30">
        <v>15990</v>
      </c>
      <c r="L204" s="50"/>
      <c r="M204" s="50"/>
      <c r="N204" s="50"/>
      <c r="O204" s="50">
        <f t="shared" si="6"/>
        <v>0</v>
      </c>
      <c r="P204" s="55">
        <f t="shared" si="7"/>
        <v>0</v>
      </c>
    </row>
    <row r="205" spans="1:16" ht="42" customHeight="1" thickBot="1">
      <c r="A205" s="27" t="s">
        <v>2940</v>
      </c>
      <c r="B205" s="201"/>
      <c r="C205" s="67" t="s">
        <v>2934</v>
      </c>
      <c r="D205" s="24" t="s">
        <v>2941</v>
      </c>
      <c r="E205" s="25">
        <v>126660</v>
      </c>
      <c r="F205" s="68" t="s">
        <v>10</v>
      </c>
      <c r="G205" s="26">
        <v>6</v>
      </c>
      <c r="H205" s="68" t="s">
        <v>2354</v>
      </c>
      <c r="I205" s="68" t="s">
        <v>2500</v>
      </c>
      <c r="J205" s="32">
        <v>6663</v>
      </c>
      <c r="K205" s="32">
        <v>15990</v>
      </c>
      <c r="L205" s="51"/>
      <c r="M205" s="51"/>
      <c r="N205" s="51"/>
      <c r="O205" s="51">
        <f t="shared" si="6"/>
        <v>0</v>
      </c>
      <c r="P205" s="56">
        <f t="shared" si="7"/>
        <v>0</v>
      </c>
    </row>
    <row r="206" spans="1:16" ht="42" customHeight="1">
      <c r="A206" s="18" t="s">
        <v>2942</v>
      </c>
      <c r="B206" s="200"/>
      <c r="C206" s="65" t="s">
        <v>2934</v>
      </c>
      <c r="D206" s="20" t="s">
        <v>2943</v>
      </c>
      <c r="E206" s="21">
        <v>126668</v>
      </c>
      <c r="F206" s="66" t="s">
        <v>10</v>
      </c>
      <c r="G206" s="22">
        <v>12</v>
      </c>
      <c r="H206" s="66" t="s">
        <v>9</v>
      </c>
      <c r="I206" s="66" t="s">
        <v>2500</v>
      </c>
      <c r="J206" s="30">
        <v>6663</v>
      </c>
      <c r="K206" s="30">
        <v>15990</v>
      </c>
      <c r="L206" s="50"/>
      <c r="M206" s="50"/>
      <c r="N206" s="50"/>
      <c r="O206" s="50">
        <f t="shared" si="6"/>
        <v>0</v>
      </c>
      <c r="P206" s="55">
        <f t="shared" si="7"/>
        <v>0</v>
      </c>
    </row>
    <row r="207" spans="1:16" ht="42" customHeight="1" thickBot="1">
      <c r="A207" s="27" t="s">
        <v>2944</v>
      </c>
      <c r="B207" s="201"/>
      <c r="C207" s="67" t="s">
        <v>2934</v>
      </c>
      <c r="D207" s="24" t="s">
        <v>2945</v>
      </c>
      <c r="E207" s="25">
        <v>126676</v>
      </c>
      <c r="F207" s="68" t="s">
        <v>10</v>
      </c>
      <c r="G207" s="26">
        <v>6</v>
      </c>
      <c r="H207" s="68" t="s">
        <v>2354</v>
      </c>
      <c r="I207" s="68" t="s">
        <v>2500</v>
      </c>
      <c r="J207" s="32">
        <v>6663</v>
      </c>
      <c r="K207" s="32">
        <v>15990</v>
      </c>
      <c r="L207" s="51"/>
      <c r="M207" s="51"/>
      <c r="N207" s="51"/>
      <c r="O207" s="51">
        <f t="shared" si="6"/>
        <v>0</v>
      </c>
      <c r="P207" s="56">
        <f t="shared" si="7"/>
        <v>0</v>
      </c>
    </row>
    <row r="208" spans="1:16" ht="42" customHeight="1">
      <c r="A208" s="18" t="s">
        <v>2946</v>
      </c>
      <c r="B208" s="200"/>
      <c r="C208" s="65" t="s">
        <v>2947</v>
      </c>
      <c r="D208" s="20" t="s">
        <v>2948</v>
      </c>
      <c r="E208" s="21">
        <v>126684</v>
      </c>
      <c r="F208" s="66" t="s">
        <v>10</v>
      </c>
      <c r="G208" s="22">
        <v>12</v>
      </c>
      <c r="H208" s="66" t="s">
        <v>9</v>
      </c>
      <c r="I208" s="66" t="s">
        <v>2500</v>
      </c>
      <c r="J208" s="30">
        <v>5413</v>
      </c>
      <c r="K208" s="30">
        <v>12990</v>
      </c>
      <c r="L208" s="50"/>
      <c r="M208" s="50"/>
      <c r="N208" s="50"/>
      <c r="O208" s="50">
        <f t="shared" si="6"/>
        <v>0</v>
      </c>
      <c r="P208" s="55">
        <f t="shared" si="7"/>
        <v>0</v>
      </c>
    </row>
    <row r="209" spans="1:16" ht="42" customHeight="1" thickBot="1">
      <c r="A209" s="27" t="s">
        <v>2949</v>
      </c>
      <c r="B209" s="201"/>
      <c r="C209" s="67" t="s">
        <v>2947</v>
      </c>
      <c r="D209" s="24" t="s">
        <v>2950</v>
      </c>
      <c r="E209" s="25">
        <v>126692</v>
      </c>
      <c r="F209" s="68" t="s">
        <v>10</v>
      </c>
      <c r="G209" s="26">
        <v>6</v>
      </c>
      <c r="H209" s="68" t="s">
        <v>2354</v>
      </c>
      <c r="I209" s="68" t="s">
        <v>2500</v>
      </c>
      <c r="J209" s="32">
        <v>5413</v>
      </c>
      <c r="K209" s="32">
        <v>12990</v>
      </c>
      <c r="L209" s="51"/>
      <c r="M209" s="51"/>
      <c r="N209" s="51"/>
      <c r="O209" s="51">
        <f t="shared" si="6"/>
        <v>0</v>
      </c>
      <c r="P209" s="56">
        <f t="shared" si="7"/>
        <v>0</v>
      </c>
    </row>
    <row r="210" spans="1:16" ht="42" customHeight="1">
      <c r="A210" s="18" t="s">
        <v>2951</v>
      </c>
      <c r="B210" s="200"/>
      <c r="C210" s="65" t="s">
        <v>2947</v>
      </c>
      <c r="D210" s="20" t="s">
        <v>2952</v>
      </c>
      <c r="E210" s="21">
        <v>126700</v>
      </c>
      <c r="F210" s="66" t="s">
        <v>10</v>
      </c>
      <c r="G210" s="22">
        <v>12</v>
      </c>
      <c r="H210" s="66" t="s">
        <v>9</v>
      </c>
      <c r="I210" s="66" t="s">
        <v>2500</v>
      </c>
      <c r="J210" s="30">
        <v>5413</v>
      </c>
      <c r="K210" s="30">
        <v>12990</v>
      </c>
      <c r="L210" s="50"/>
      <c r="M210" s="50"/>
      <c r="N210" s="50"/>
      <c r="O210" s="50">
        <f t="shared" si="6"/>
        <v>0</v>
      </c>
      <c r="P210" s="55">
        <f t="shared" si="7"/>
        <v>0</v>
      </c>
    </row>
    <row r="211" spans="1:16" ht="42" customHeight="1" thickBot="1">
      <c r="A211" s="27" t="s">
        <v>2953</v>
      </c>
      <c r="B211" s="201"/>
      <c r="C211" s="67" t="s">
        <v>2947</v>
      </c>
      <c r="D211" s="24" t="s">
        <v>2954</v>
      </c>
      <c r="E211" s="25">
        <v>126708</v>
      </c>
      <c r="F211" s="68" t="s">
        <v>10</v>
      </c>
      <c r="G211" s="26">
        <v>6</v>
      </c>
      <c r="H211" s="68" t="s">
        <v>2354</v>
      </c>
      <c r="I211" s="68" t="s">
        <v>2500</v>
      </c>
      <c r="J211" s="32">
        <v>5413</v>
      </c>
      <c r="K211" s="32">
        <v>12990</v>
      </c>
      <c r="L211" s="51"/>
      <c r="M211" s="51"/>
      <c r="N211" s="51"/>
      <c r="O211" s="51">
        <f t="shared" si="6"/>
        <v>0</v>
      </c>
      <c r="P211" s="56">
        <f t="shared" si="7"/>
        <v>0</v>
      </c>
    </row>
    <row r="212" spans="1:16" ht="42" customHeight="1">
      <c r="A212" s="18" t="s">
        <v>2955</v>
      </c>
      <c r="B212" s="200"/>
      <c r="C212" s="65" t="s">
        <v>2947</v>
      </c>
      <c r="D212" s="20" t="s">
        <v>2956</v>
      </c>
      <c r="E212" s="21">
        <v>126716</v>
      </c>
      <c r="F212" s="66" t="s">
        <v>10</v>
      </c>
      <c r="G212" s="22">
        <v>12</v>
      </c>
      <c r="H212" s="66" t="s">
        <v>9</v>
      </c>
      <c r="I212" s="66" t="s">
        <v>2500</v>
      </c>
      <c r="J212" s="30">
        <v>5413</v>
      </c>
      <c r="K212" s="30">
        <v>12990</v>
      </c>
      <c r="L212" s="50"/>
      <c r="M212" s="50"/>
      <c r="N212" s="50"/>
      <c r="O212" s="50">
        <f t="shared" si="6"/>
        <v>0</v>
      </c>
      <c r="P212" s="55">
        <f t="shared" si="7"/>
        <v>0</v>
      </c>
    </row>
    <row r="213" spans="1:16" ht="42" customHeight="1" thickBot="1">
      <c r="A213" s="27" t="s">
        <v>2957</v>
      </c>
      <c r="B213" s="201"/>
      <c r="C213" s="67" t="s">
        <v>2947</v>
      </c>
      <c r="D213" s="24" t="s">
        <v>2958</v>
      </c>
      <c r="E213" s="25">
        <v>126724</v>
      </c>
      <c r="F213" s="68" t="s">
        <v>10</v>
      </c>
      <c r="G213" s="26">
        <v>6</v>
      </c>
      <c r="H213" s="68" t="s">
        <v>2354</v>
      </c>
      <c r="I213" s="68" t="s">
        <v>2500</v>
      </c>
      <c r="J213" s="32">
        <v>5413</v>
      </c>
      <c r="K213" s="32">
        <v>12990</v>
      </c>
      <c r="L213" s="51"/>
      <c r="M213" s="51"/>
      <c r="N213" s="51"/>
      <c r="O213" s="51">
        <f t="shared" si="6"/>
        <v>0</v>
      </c>
      <c r="P213" s="56">
        <f t="shared" si="7"/>
        <v>0</v>
      </c>
    </row>
    <row r="214" spans="1:16" ht="42" customHeight="1">
      <c r="A214" s="18" t="s">
        <v>2959</v>
      </c>
      <c r="B214" s="200"/>
      <c r="C214" s="65" t="s">
        <v>2947</v>
      </c>
      <c r="D214" s="20" t="s">
        <v>2960</v>
      </c>
      <c r="E214" s="21">
        <v>126732</v>
      </c>
      <c r="F214" s="66" t="s">
        <v>10</v>
      </c>
      <c r="G214" s="22">
        <v>12</v>
      </c>
      <c r="H214" s="66" t="s">
        <v>9</v>
      </c>
      <c r="I214" s="66" t="s">
        <v>2500</v>
      </c>
      <c r="J214" s="30">
        <v>5413</v>
      </c>
      <c r="K214" s="30">
        <v>12990</v>
      </c>
      <c r="L214" s="50"/>
      <c r="M214" s="50"/>
      <c r="N214" s="50"/>
      <c r="O214" s="50">
        <f t="shared" si="6"/>
        <v>0</v>
      </c>
      <c r="P214" s="55">
        <f t="shared" si="7"/>
        <v>0</v>
      </c>
    </row>
    <row r="215" spans="1:16" ht="42" customHeight="1" thickBot="1">
      <c r="A215" s="27" t="s">
        <v>2961</v>
      </c>
      <c r="B215" s="201"/>
      <c r="C215" s="67" t="s">
        <v>2947</v>
      </c>
      <c r="D215" s="24" t="s">
        <v>2962</v>
      </c>
      <c r="E215" s="25">
        <v>126740</v>
      </c>
      <c r="F215" s="68" t="s">
        <v>10</v>
      </c>
      <c r="G215" s="26">
        <v>6</v>
      </c>
      <c r="H215" s="68" t="s">
        <v>2354</v>
      </c>
      <c r="I215" s="68" t="s">
        <v>2500</v>
      </c>
      <c r="J215" s="32">
        <v>5413</v>
      </c>
      <c r="K215" s="32">
        <v>12990</v>
      </c>
      <c r="L215" s="51"/>
      <c r="M215" s="51"/>
      <c r="N215" s="51"/>
      <c r="O215" s="51">
        <f t="shared" si="6"/>
        <v>0</v>
      </c>
      <c r="P215" s="56">
        <f t="shared" si="7"/>
        <v>0</v>
      </c>
    </row>
    <row r="216" spans="1:16" ht="42" customHeight="1">
      <c r="A216" s="18" t="s">
        <v>2963</v>
      </c>
      <c r="B216" s="200"/>
      <c r="C216" s="65" t="s">
        <v>2964</v>
      </c>
      <c r="D216" s="20" t="s">
        <v>2965</v>
      </c>
      <c r="E216" s="21">
        <v>138163</v>
      </c>
      <c r="F216" s="66" t="s">
        <v>10</v>
      </c>
      <c r="G216" s="22">
        <v>12</v>
      </c>
      <c r="H216" s="66" t="s">
        <v>9</v>
      </c>
      <c r="I216" s="66" t="s">
        <v>2500</v>
      </c>
      <c r="J216" s="30">
        <v>6663</v>
      </c>
      <c r="K216" s="30">
        <v>15990</v>
      </c>
      <c r="L216" s="50"/>
      <c r="M216" s="50"/>
      <c r="N216" s="50"/>
      <c r="O216" s="50">
        <f t="shared" si="6"/>
        <v>0</v>
      </c>
      <c r="P216" s="55">
        <f t="shared" si="7"/>
        <v>0</v>
      </c>
    </row>
    <row r="217" spans="1:16" ht="42" customHeight="1" thickBot="1">
      <c r="A217" s="27" t="s">
        <v>2966</v>
      </c>
      <c r="B217" s="201"/>
      <c r="C217" s="67" t="s">
        <v>2964</v>
      </c>
      <c r="D217" s="24" t="s">
        <v>2967</v>
      </c>
      <c r="E217" s="25">
        <v>138171</v>
      </c>
      <c r="F217" s="68" t="s">
        <v>10</v>
      </c>
      <c r="G217" s="26">
        <v>6</v>
      </c>
      <c r="H217" s="68" t="s">
        <v>2354</v>
      </c>
      <c r="I217" s="68" t="s">
        <v>2500</v>
      </c>
      <c r="J217" s="32">
        <v>6663</v>
      </c>
      <c r="K217" s="32">
        <v>15990</v>
      </c>
      <c r="L217" s="51"/>
      <c r="M217" s="51"/>
      <c r="N217" s="51"/>
      <c r="O217" s="51">
        <f t="shared" si="6"/>
        <v>0</v>
      </c>
      <c r="P217" s="56">
        <f t="shared" si="7"/>
        <v>0</v>
      </c>
    </row>
    <row r="218" spans="1:16" ht="42" customHeight="1">
      <c r="A218" s="18" t="s">
        <v>2968</v>
      </c>
      <c r="B218" s="200"/>
      <c r="C218" s="65" t="s">
        <v>2964</v>
      </c>
      <c r="D218" s="20" t="s">
        <v>2969</v>
      </c>
      <c r="E218" s="21">
        <v>138179</v>
      </c>
      <c r="F218" s="66" t="s">
        <v>10</v>
      </c>
      <c r="G218" s="22">
        <v>12</v>
      </c>
      <c r="H218" s="66" t="s">
        <v>9</v>
      </c>
      <c r="I218" s="66" t="s">
        <v>2500</v>
      </c>
      <c r="J218" s="30">
        <v>6663</v>
      </c>
      <c r="K218" s="30">
        <v>15990</v>
      </c>
      <c r="L218" s="50"/>
      <c r="M218" s="50"/>
      <c r="N218" s="50"/>
      <c r="O218" s="50">
        <f t="shared" si="6"/>
        <v>0</v>
      </c>
      <c r="P218" s="55">
        <f t="shared" si="7"/>
        <v>0</v>
      </c>
    </row>
    <row r="219" spans="1:16" ht="42" customHeight="1" thickBot="1">
      <c r="A219" s="27" t="s">
        <v>2970</v>
      </c>
      <c r="B219" s="201"/>
      <c r="C219" s="67" t="s">
        <v>2964</v>
      </c>
      <c r="D219" s="24" t="s">
        <v>2971</v>
      </c>
      <c r="E219" s="25">
        <v>138187</v>
      </c>
      <c r="F219" s="68" t="s">
        <v>10</v>
      </c>
      <c r="G219" s="26">
        <v>6</v>
      </c>
      <c r="H219" s="68" t="s">
        <v>2354</v>
      </c>
      <c r="I219" s="68" t="s">
        <v>2500</v>
      </c>
      <c r="J219" s="32">
        <v>6663</v>
      </c>
      <c r="K219" s="32">
        <v>15990</v>
      </c>
      <c r="L219" s="51"/>
      <c r="M219" s="51"/>
      <c r="N219" s="51"/>
      <c r="O219" s="51">
        <f t="shared" si="6"/>
        <v>0</v>
      </c>
      <c r="P219" s="56">
        <f t="shared" si="7"/>
        <v>0</v>
      </c>
    </row>
    <row r="220" spans="1:16" ht="42" customHeight="1">
      <c r="A220" s="18" t="s">
        <v>2972</v>
      </c>
      <c r="B220" s="200"/>
      <c r="C220" s="65" t="s">
        <v>2964</v>
      </c>
      <c r="D220" s="20" t="s">
        <v>2973</v>
      </c>
      <c r="E220" s="21">
        <v>138195</v>
      </c>
      <c r="F220" s="66" t="s">
        <v>10</v>
      </c>
      <c r="G220" s="22">
        <v>12</v>
      </c>
      <c r="H220" s="66" t="s">
        <v>9</v>
      </c>
      <c r="I220" s="66" t="s">
        <v>2500</v>
      </c>
      <c r="J220" s="30">
        <v>6663</v>
      </c>
      <c r="K220" s="30">
        <v>15990</v>
      </c>
      <c r="L220" s="50"/>
      <c r="M220" s="50"/>
      <c r="N220" s="50"/>
      <c r="O220" s="50">
        <f t="shared" si="6"/>
        <v>0</v>
      </c>
      <c r="P220" s="55">
        <f t="shared" si="7"/>
        <v>0</v>
      </c>
    </row>
    <row r="221" spans="1:16" ht="42" customHeight="1" thickBot="1">
      <c r="A221" s="27" t="s">
        <v>2974</v>
      </c>
      <c r="B221" s="201"/>
      <c r="C221" s="67" t="s">
        <v>2964</v>
      </c>
      <c r="D221" s="24" t="s">
        <v>2975</v>
      </c>
      <c r="E221" s="25">
        <v>138203</v>
      </c>
      <c r="F221" s="68" t="s">
        <v>10</v>
      </c>
      <c r="G221" s="26">
        <v>6</v>
      </c>
      <c r="H221" s="68" t="s">
        <v>2354</v>
      </c>
      <c r="I221" s="68" t="s">
        <v>2500</v>
      </c>
      <c r="J221" s="32">
        <v>6663</v>
      </c>
      <c r="K221" s="32">
        <v>15990</v>
      </c>
      <c r="L221" s="51"/>
      <c r="M221" s="51"/>
      <c r="N221" s="51"/>
      <c r="O221" s="51">
        <f t="shared" si="6"/>
        <v>0</v>
      </c>
      <c r="P221" s="56">
        <f t="shared" si="7"/>
        <v>0</v>
      </c>
    </row>
    <row r="222" spans="1:16" ht="42" customHeight="1">
      <c r="A222" s="18" t="s">
        <v>2976</v>
      </c>
      <c r="B222" s="200"/>
      <c r="C222" s="65" t="s">
        <v>2964</v>
      </c>
      <c r="D222" s="20" t="s">
        <v>2977</v>
      </c>
      <c r="E222" s="21">
        <v>138211</v>
      </c>
      <c r="F222" s="66" t="s">
        <v>10</v>
      </c>
      <c r="G222" s="22">
        <v>12</v>
      </c>
      <c r="H222" s="66" t="s">
        <v>9</v>
      </c>
      <c r="I222" s="66" t="s">
        <v>2500</v>
      </c>
      <c r="J222" s="30">
        <v>6663</v>
      </c>
      <c r="K222" s="30">
        <v>15990</v>
      </c>
      <c r="L222" s="50"/>
      <c r="M222" s="50"/>
      <c r="N222" s="50"/>
      <c r="O222" s="50">
        <f t="shared" si="6"/>
        <v>0</v>
      </c>
      <c r="P222" s="55">
        <f t="shared" si="7"/>
        <v>0</v>
      </c>
    </row>
    <row r="223" spans="1:16" ht="42" customHeight="1" thickBot="1">
      <c r="A223" s="27" t="s">
        <v>2978</v>
      </c>
      <c r="B223" s="201"/>
      <c r="C223" s="67" t="s">
        <v>2964</v>
      </c>
      <c r="D223" s="24" t="s">
        <v>2979</v>
      </c>
      <c r="E223" s="25">
        <v>138219</v>
      </c>
      <c r="F223" s="68" t="s">
        <v>10</v>
      </c>
      <c r="G223" s="26">
        <v>6</v>
      </c>
      <c r="H223" s="68" t="s">
        <v>2354</v>
      </c>
      <c r="I223" s="68" t="s">
        <v>2500</v>
      </c>
      <c r="J223" s="32">
        <v>6663</v>
      </c>
      <c r="K223" s="32">
        <v>15990</v>
      </c>
      <c r="L223" s="51"/>
      <c r="M223" s="51"/>
      <c r="N223" s="51"/>
      <c r="O223" s="51">
        <f t="shared" si="6"/>
        <v>0</v>
      </c>
      <c r="P223" s="56">
        <f t="shared" si="7"/>
        <v>0</v>
      </c>
    </row>
    <row r="224" spans="1:16" ht="42" customHeight="1">
      <c r="A224" s="18" t="s">
        <v>2980</v>
      </c>
      <c r="B224" s="200"/>
      <c r="C224" s="65" t="s">
        <v>2964</v>
      </c>
      <c r="D224" s="20" t="s">
        <v>2981</v>
      </c>
      <c r="E224" s="21">
        <v>138227</v>
      </c>
      <c r="F224" s="66" t="s">
        <v>10</v>
      </c>
      <c r="G224" s="22">
        <v>12</v>
      </c>
      <c r="H224" s="66" t="s">
        <v>9</v>
      </c>
      <c r="I224" s="66" t="s">
        <v>2500</v>
      </c>
      <c r="J224" s="30">
        <v>6663</v>
      </c>
      <c r="K224" s="30">
        <v>15990</v>
      </c>
      <c r="L224" s="50"/>
      <c r="M224" s="50"/>
      <c r="N224" s="50"/>
      <c r="O224" s="50">
        <f t="shared" si="6"/>
        <v>0</v>
      </c>
      <c r="P224" s="55">
        <f t="shared" si="7"/>
        <v>0</v>
      </c>
    </row>
    <row r="225" spans="1:16" ht="42" customHeight="1" thickBot="1">
      <c r="A225" s="27" t="s">
        <v>2982</v>
      </c>
      <c r="B225" s="201"/>
      <c r="C225" s="67" t="s">
        <v>2964</v>
      </c>
      <c r="D225" s="24" t="s">
        <v>2983</v>
      </c>
      <c r="E225" s="25">
        <v>138235</v>
      </c>
      <c r="F225" s="68" t="s">
        <v>10</v>
      </c>
      <c r="G225" s="26">
        <v>6</v>
      </c>
      <c r="H225" s="68" t="s">
        <v>2354</v>
      </c>
      <c r="I225" s="68" t="s">
        <v>2500</v>
      </c>
      <c r="J225" s="32">
        <v>6663</v>
      </c>
      <c r="K225" s="32">
        <v>15990</v>
      </c>
      <c r="L225" s="51"/>
      <c r="M225" s="51"/>
      <c r="N225" s="51"/>
      <c r="O225" s="51">
        <f t="shared" si="6"/>
        <v>0</v>
      </c>
      <c r="P225" s="56">
        <f t="shared" si="7"/>
        <v>0</v>
      </c>
    </row>
    <row r="226" spans="1:16" ht="17" thickBot="1">
      <c r="A226" s="205" t="s">
        <v>2984</v>
      </c>
      <c r="B226" s="206"/>
      <c r="C226" s="206"/>
      <c r="D226" s="206"/>
      <c r="E226" s="206"/>
      <c r="F226" s="206"/>
      <c r="G226" s="206"/>
      <c r="H226" s="206"/>
      <c r="I226" s="206"/>
      <c r="J226" s="206"/>
      <c r="K226" s="206"/>
      <c r="L226" s="206"/>
      <c r="M226" s="206"/>
      <c r="N226" s="206"/>
      <c r="O226" s="206"/>
      <c r="P226" s="207"/>
    </row>
    <row r="227" spans="1:16" ht="42" customHeight="1">
      <c r="A227" s="18" t="s">
        <v>2985</v>
      </c>
      <c r="B227" s="200"/>
      <c r="C227" s="65" t="s">
        <v>2986</v>
      </c>
      <c r="D227" s="20" t="s">
        <v>2987</v>
      </c>
      <c r="E227" s="21">
        <v>126748</v>
      </c>
      <c r="F227" s="66" t="s">
        <v>13</v>
      </c>
      <c r="G227" s="22">
        <v>12</v>
      </c>
      <c r="H227" s="66" t="s">
        <v>14</v>
      </c>
      <c r="I227" s="66" t="s">
        <v>2500</v>
      </c>
      <c r="J227" s="30">
        <v>4996</v>
      </c>
      <c r="K227" s="30">
        <v>11990</v>
      </c>
      <c r="L227" s="50"/>
      <c r="M227" s="50"/>
      <c r="N227" s="50"/>
      <c r="O227" s="50">
        <f t="shared" si="6"/>
        <v>0</v>
      </c>
      <c r="P227" s="55">
        <f t="shared" si="7"/>
        <v>0</v>
      </c>
    </row>
    <row r="228" spans="1:16" ht="42" customHeight="1" thickBot="1">
      <c r="A228" s="27" t="s">
        <v>2988</v>
      </c>
      <c r="B228" s="201"/>
      <c r="C228" s="67" t="s">
        <v>2986</v>
      </c>
      <c r="D228" s="24" t="s">
        <v>2989</v>
      </c>
      <c r="E228" s="25">
        <v>126755</v>
      </c>
      <c r="F228" s="68" t="s">
        <v>13</v>
      </c>
      <c r="G228" s="26">
        <v>6</v>
      </c>
      <c r="H228" s="68" t="s">
        <v>2356</v>
      </c>
      <c r="I228" s="68" t="s">
        <v>2500</v>
      </c>
      <c r="J228" s="32">
        <v>4996</v>
      </c>
      <c r="K228" s="32">
        <v>11990</v>
      </c>
      <c r="L228" s="51"/>
      <c r="M228" s="51"/>
      <c r="N228" s="51"/>
      <c r="O228" s="51">
        <f t="shared" si="6"/>
        <v>0</v>
      </c>
      <c r="P228" s="56">
        <f t="shared" si="7"/>
        <v>0</v>
      </c>
    </row>
    <row r="229" spans="1:16" ht="42" customHeight="1">
      <c r="A229" s="18" t="s">
        <v>2990</v>
      </c>
      <c r="B229" s="200"/>
      <c r="C229" s="65" t="s">
        <v>2986</v>
      </c>
      <c r="D229" s="20" t="s">
        <v>2991</v>
      </c>
      <c r="E229" s="21">
        <v>126762</v>
      </c>
      <c r="F229" s="66" t="s">
        <v>13</v>
      </c>
      <c r="G229" s="22">
        <v>12</v>
      </c>
      <c r="H229" s="66" t="s">
        <v>14</v>
      </c>
      <c r="I229" s="66" t="s">
        <v>2500</v>
      </c>
      <c r="J229" s="30">
        <v>4996</v>
      </c>
      <c r="K229" s="30">
        <v>11990</v>
      </c>
      <c r="L229" s="50"/>
      <c r="M229" s="50"/>
      <c r="N229" s="50"/>
      <c r="O229" s="50">
        <f t="shared" si="6"/>
        <v>0</v>
      </c>
      <c r="P229" s="55">
        <f t="shared" si="7"/>
        <v>0</v>
      </c>
    </row>
    <row r="230" spans="1:16" ht="42" customHeight="1" thickBot="1">
      <c r="A230" s="27" t="s">
        <v>2992</v>
      </c>
      <c r="B230" s="201"/>
      <c r="C230" s="67" t="s">
        <v>2986</v>
      </c>
      <c r="D230" s="24" t="s">
        <v>2993</v>
      </c>
      <c r="E230" s="25">
        <v>126769</v>
      </c>
      <c r="F230" s="68" t="s">
        <v>13</v>
      </c>
      <c r="G230" s="26">
        <v>6</v>
      </c>
      <c r="H230" s="68" t="s">
        <v>2356</v>
      </c>
      <c r="I230" s="68" t="s">
        <v>2500</v>
      </c>
      <c r="J230" s="32">
        <v>4996</v>
      </c>
      <c r="K230" s="32">
        <v>11990</v>
      </c>
      <c r="L230" s="51"/>
      <c r="M230" s="51"/>
      <c r="N230" s="51"/>
      <c r="O230" s="51">
        <f t="shared" si="6"/>
        <v>0</v>
      </c>
      <c r="P230" s="56">
        <f t="shared" si="7"/>
        <v>0</v>
      </c>
    </row>
    <row r="231" spans="1:16" ht="42" customHeight="1">
      <c r="A231" s="18" t="s">
        <v>2994</v>
      </c>
      <c r="B231" s="200"/>
      <c r="C231" s="65" t="s">
        <v>2986</v>
      </c>
      <c r="D231" s="20" t="s">
        <v>2995</v>
      </c>
      <c r="E231" s="21">
        <v>126776</v>
      </c>
      <c r="F231" s="66" t="s">
        <v>13</v>
      </c>
      <c r="G231" s="22">
        <v>12</v>
      </c>
      <c r="H231" s="66" t="s">
        <v>14</v>
      </c>
      <c r="I231" s="66" t="s">
        <v>2500</v>
      </c>
      <c r="J231" s="30">
        <v>4996</v>
      </c>
      <c r="K231" s="30">
        <v>11990</v>
      </c>
      <c r="L231" s="50"/>
      <c r="M231" s="50"/>
      <c r="N231" s="50"/>
      <c r="O231" s="50">
        <f t="shared" si="6"/>
        <v>0</v>
      </c>
      <c r="P231" s="55">
        <f t="shared" si="7"/>
        <v>0</v>
      </c>
    </row>
    <row r="232" spans="1:16" ht="42" customHeight="1" thickBot="1">
      <c r="A232" s="27" t="s">
        <v>2996</v>
      </c>
      <c r="B232" s="201"/>
      <c r="C232" s="67" t="s">
        <v>2986</v>
      </c>
      <c r="D232" s="24" t="s">
        <v>2997</v>
      </c>
      <c r="E232" s="25">
        <v>126783</v>
      </c>
      <c r="F232" s="68" t="s">
        <v>13</v>
      </c>
      <c r="G232" s="26">
        <v>6</v>
      </c>
      <c r="H232" s="68" t="s">
        <v>2356</v>
      </c>
      <c r="I232" s="68" t="s">
        <v>2500</v>
      </c>
      <c r="J232" s="32">
        <v>4996</v>
      </c>
      <c r="K232" s="32">
        <v>11990</v>
      </c>
      <c r="L232" s="51"/>
      <c r="M232" s="51"/>
      <c r="N232" s="51"/>
      <c r="O232" s="51">
        <f t="shared" si="6"/>
        <v>0</v>
      </c>
      <c r="P232" s="56">
        <f t="shared" si="7"/>
        <v>0</v>
      </c>
    </row>
    <row r="233" spans="1:16" ht="42" customHeight="1">
      <c r="A233" s="18" t="s">
        <v>2998</v>
      </c>
      <c r="B233" s="200"/>
      <c r="C233" s="65" t="s">
        <v>2986</v>
      </c>
      <c r="D233" s="20" t="s">
        <v>2999</v>
      </c>
      <c r="E233" s="21">
        <v>126790</v>
      </c>
      <c r="F233" s="66" t="s">
        <v>13</v>
      </c>
      <c r="G233" s="22">
        <v>12</v>
      </c>
      <c r="H233" s="66" t="s">
        <v>14</v>
      </c>
      <c r="I233" s="66" t="s">
        <v>2500</v>
      </c>
      <c r="J233" s="30">
        <v>4996</v>
      </c>
      <c r="K233" s="30">
        <v>11990</v>
      </c>
      <c r="L233" s="50"/>
      <c r="M233" s="50"/>
      <c r="N233" s="50"/>
      <c r="O233" s="50">
        <f t="shared" si="6"/>
        <v>0</v>
      </c>
      <c r="P233" s="55">
        <f t="shared" si="7"/>
        <v>0</v>
      </c>
    </row>
    <row r="234" spans="1:16" ht="42" customHeight="1" thickBot="1">
      <c r="A234" s="27" t="s">
        <v>3000</v>
      </c>
      <c r="B234" s="201"/>
      <c r="C234" s="67" t="s">
        <v>2986</v>
      </c>
      <c r="D234" s="24" t="s">
        <v>3001</v>
      </c>
      <c r="E234" s="25">
        <v>126797</v>
      </c>
      <c r="F234" s="68" t="s">
        <v>13</v>
      </c>
      <c r="G234" s="26">
        <v>6</v>
      </c>
      <c r="H234" s="68" t="s">
        <v>2356</v>
      </c>
      <c r="I234" s="68" t="s">
        <v>2500</v>
      </c>
      <c r="J234" s="32">
        <v>4996</v>
      </c>
      <c r="K234" s="32">
        <v>11990</v>
      </c>
      <c r="L234" s="51"/>
      <c r="M234" s="51"/>
      <c r="N234" s="51"/>
      <c r="O234" s="51">
        <f t="shared" si="6"/>
        <v>0</v>
      </c>
      <c r="P234" s="56">
        <f t="shared" si="7"/>
        <v>0</v>
      </c>
    </row>
    <row r="235" spans="1:16" ht="42" customHeight="1">
      <c r="A235" s="18" t="s">
        <v>3002</v>
      </c>
      <c r="B235" s="200"/>
      <c r="C235" s="65" t="s">
        <v>3003</v>
      </c>
      <c r="D235" s="20" t="s">
        <v>3004</v>
      </c>
      <c r="E235" s="21">
        <v>126804</v>
      </c>
      <c r="F235" s="66" t="s">
        <v>13</v>
      </c>
      <c r="G235" s="22">
        <v>12</v>
      </c>
      <c r="H235" s="66" t="s">
        <v>14</v>
      </c>
      <c r="I235" s="66" t="s">
        <v>2500</v>
      </c>
      <c r="J235" s="30">
        <v>5829</v>
      </c>
      <c r="K235" s="30">
        <v>13990</v>
      </c>
      <c r="L235" s="50"/>
      <c r="M235" s="50"/>
      <c r="N235" s="50"/>
      <c r="O235" s="50">
        <f t="shared" si="6"/>
        <v>0</v>
      </c>
      <c r="P235" s="55">
        <f t="shared" si="7"/>
        <v>0</v>
      </c>
    </row>
    <row r="236" spans="1:16" ht="42" customHeight="1" thickBot="1">
      <c r="A236" s="27" t="s">
        <v>3005</v>
      </c>
      <c r="B236" s="201"/>
      <c r="C236" s="67" t="s">
        <v>3003</v>
      </c>
      <c r="D236" s="24" t="s">
        <v>3006</v>
      </c>
      <c r="E236" s="25">
        <v>126811</v>
      </c>
      <c r="F236" s="68" t="s">
        <v>13</v>
      </c>
      <c r="G236" s="26">
        <v>6</v>
      </c>
      <c r="H236" s="68" t="s">
        <v>2353</v>
      </c>
      <c r="I236" s="68" t="s">
        <v>2500</v>
      </c>
      <c r="J236" s="32">
        <v>5829</v>
      </c>
      <c r="K236" s="32">
        <v>13990</v>
      </c>
      <c r="L236" s="51"/>
      <c r="M236" s="51"/>
      <c r="N236" s="51"/>
      <c r="O236" s="51">
        <f t="shared" si="6"/>
        <v>0</v>
      </c>
      <c r="P236" s="56">
        <f t="shared" si="7"/>
        <v>0</v>
      </c>
    </row>
    <row r="237" spans="1:16" ht="42" customHeight="1">
      <c r="A237" s="18" t="s">
        <v>3007</v>
      </c>
      <c r="B237" s="200"/>
      <c r="C237" s="65" t="s">
        <v>3003</v>
      </c>
      <c r="D237" s="20" t="s">
        <v>3008</v>
      </c>
      <c r="E237" s="21">
        <v>126818</v>
      </c>
      <c r="F237" s="66" t="s">
        <v>13</v>
      </c>
      <c r="G237" s="22">
        <v>12</v>
      </c>
      <c r="H237" s="66" t="s">
        <v>14</v>
      </c>
      <c r="I237" s="66" t="s">
        <v>2500</v>
      </c>
      <c r="J237" s="30">
        <v>5829</v>
      </c>
      <c r="K237" s="30">
        <v>13990</v>
      </c>
      <c r="L237" s="50"/>
      <c r="M237" s="50"/>
      <c r="N237" s="50"/>
      <c r="O237" s="50">
        <f t="shared" si="6"/>
        <v>0</v>
      </c>
      <c r="P237" s="55">
        <f t="shared" si="7"/>
        <v>0</v>
      </c>
    </row>
    <row r="238" spans="1:16" ht="42" customHeight="1" thickBot="1">
      <c r="A238" s="27" t="s">
        <v>3009</v>
      </c>
      <c r="B238" s="201"/>
      <c r="C238" s="67" t="s">
        <v>3003</v>
      </c>
      <c r="D238" s="24" t="s">
        <v>3010</v>
      </c>
      <c r="E238" s="25">
        <v>126825</v>
      </c>
      <c r="F238" s="68" t="s">
        <v>13</v>
      </c>
      <c r="G238" s="26">
        <v>6</v>
      </c>
      <c r="H238" s="68" t="s">
        <v>2353</v>
      </c>
      <c r="I238" s="68" t="s">
        <v>2500</v>
      </c>
      <c r="J238" s="32">
        <v>5829</v>
      </c>
      <c r="K238" s="32">
        <v>13990</v>
      </c>
      <c r="L238" s="51"/>
      <c r="M238" s="51"/>
      <c r="N238" s="51"/>
      <c r="O238" s="51">
        <f t="shared" si="6"/>
        <v>0</v>
      </c>
      <c r="P238" s="56">
        <f t="shared" si="7"/>
        <v>0</v>
      </c>
    </row>
    <row r="239" spans="1:16" ht="42" customHeight="1">
      <c r="A239" s="18" t="s">
        <v>3011</v>
      </c>
      <c r="B239" s="200"/>
      <c r="C239" s="65" t="s">
        <v>3003</v>
      </c>
      <c r="D239" s="20" t="s">
        <v>3012</v>
      </c>
      <c r="E239" s="21">
        <v>126832</v>
      </c>
      <c r="F239" s="66" t="s">
        <v>13</v>
      </c>
      <c r="G239" s="22">
        <v>12</v>
      </c>
      <c r="H239" s="66" t="s">
        <v>14</v>
      </c>
      <c r="I239" s="66" t="s">
        <v>2500</v>
      </c>
      <c r="J239" s="30">
        <v>5829</v>
      </c>
      <c r="K239" s="30">
        <v>13990</v>
      </c>
      <c r="L239" s="50"/>
      <c r="M239" s="50"/>
      <c r="N239" s="50"/>
      <c r="O239" s="50">
        <f t="shared" si="6"/>
        <v>0</v>
      </c>
      <c r="P239" s="55">
        <f t="shared" si="7"/>
        <v>0</v>
      </c>
    </row>
    <row r="240" spans="1:16" ht="42" customHeight="1" thickBot="1">
      <c r="A240" s="27" t="s">
        <v>3013</v>
      </c>
      <c r="B240" s="201"/>
      <c r="C240" s="67" t="s">
        <v>3003</v>
      </c>
      <c r="D240" s="24" t="s">
        <v>3014</v>
      </c>
      <c r="E240" s="25">
        <v>126839</v>
      </c>
      <c r="F240" s="68" t="s">
        <v>13</v>
      </c>
      <c r="G240" s="26">
        <v>6</v>
      </c>
      <c r="H240" s="68" t="s">
        <v>2353</v>
      </c>
      <c r="I240" s="68" t="s">
        <v>2500</v>
      </c>
      <c r="J240" s="32">
        <v>5829</v>
      </c>
      <c r="K240" s="32">
        <v>13990</v>
      </c>
      <c r="L240" s="51"/>
      <c r="M240" s="51"/>
      <c r="N240" s="51"/>
      <c r="O240" s="51">
        <f t="shared" si="6"/>
        <v>0</v>
      </c>
      <c r="P240" s="56">
        <f t="shared" si="7"/>
        <v>0</v>
      </c>
    </row>
    <row r="241" spans="1:16" ht="42" customHeight="1">
      <c r="A241" s="18" t="s">
        <v>3015</v>
      </c>
      <c r="B241" s="200"/>
      <c r="C241" s="65" t="s">
        <v>3003</v>
      </c>
      <c r="D241" s="20" t="s">
        <v>3016</v>
      </c>
      <c r="E241" s="21">
        <v>126846</v>
      </c>
      <c r="F241" s="66" t="s">
        <v>13</v>
      </c>
      <c r="G241" s="22">
        <v>12</v>
      </c>
      <c r="H241" s="66" t="s">
        <v>14</v>
      </c>
      <c r="I241" s="66" t="s">
        <v>2500</v>
      </c>
      <c r="J241" s="30">
        <v>5829</v>
      </c>
      <c r="K241" s="30">
        <v>13990</v>
      </c>
      <c r="L241" s="50"/>
      <c r="M241" s="50"/>
      <c r="N241" s="50"/>
      <c r="O241" s="50">
        <f t="shared" si="6"/>
        <v>0</v>
      </c>
      <c r="P241" s="55">
        <f t="shared" si="7"/>
        <v>0</v>
      </c>
    </row>
    <row r="242" spans="1:16" ht="42" customHeight="1" thickBot="1">
      <c r="A242" s="27" t="s">
        <v>3017</v>
      </c>
      <c r="B242" s="201"/>
      <c r="C242" s="67" t="s">
        <v>3003</v>
      </c>
      <c r="D242" s="24" t="s">
        <v>3018</v>
      </c>
      <c r="E242" s="25">
        <v>126853</v>
      </c>
      <c r="F242" s="68" t="s">
        <v>13</v>
      </c>
      <c r="G242" s="26">
        <v>6</v>
      </c>
      <c r="H242" s="68" t="s">
        <v>2353</v>
      </c>
      <c r="I242" s="68" t="s">
        <v>2500</v>
      </c>
      <c r="J242" s="32">
        <v>5829</v>
      </c>
      <c r="K242" s="32">
        <v>13990</v>
      </c>
      <c r="L242" s="51"/>
      <c r="M242" s="51"/>
      <c r="N242" s="51"/>
      <c r="O242" s="51">
        <f t="shared" si="6"/>
        <v>0</v>
      </c>
      <c r="P242" s="56">
        <f t="shared" si="7"/>
        <v>0</v>
      </c>
    </row>
    <row r="243" spans="1:16" ht="42" customHeight="1">
      <c r="A243" s="18" t="s">
        <v>3019</v>
      </c>
      <c r="B243" s="200"/>
      <c r="C243" s="65" t="s">
        <v>3020</v>
      </c>
      <c r="D243" s="20" t="s">
        <v>3021</v>
      </c>
      <c r="E243" s="21">
        <v>126860</v>
      </c>
      <c r="F243" s="66" t="s">
        <v>13</v>
      </c>
      <c r="G243" s="22">
        <v>12</v>
      </c>
      <c r="H243" s="66" t="s">
        <v>14</v>
      </c>
      <c r="I243" s="66" t="s">
        <v>2500</v>
      </c>
      <c r="J243" s="30">
        <v>5413</v>
      </c>
      <c r="K243" s="30">
        <v>12990</v>
      </c>
      <c r="L243" s="50"/>
      <c r="M243" s="50"/>
      <c r="N243" s="50"/>
      <c r="O243" s="50">
        <f t="shared" si="6"/>
        <v>0</v>
      </c>
      <c r="P243" s="55">
        <f t="shared" si="7"/>
        <v>0</v>
      </c>
    </row>
    <row r="244" spans="1:16" ht="42" customHeight="1" thickBot="1">
      <c r="A244" s="27" t="s">
        <v>3022</v>
      </c>
      <c r="B244" s="201"/>
      <c r="C244" s="67" t="s">
        <v>3020</v>
      </c>
      <c r="D244" s="24" t="s">
        <v>3023</v>
      </c>
      <c r="E244" s="25">
        <v>126867</v>
      </c>
      <c r="F244" s="68" t="s">
        <v>13</v>
      </c>
      <c r="G244" s="26">
        <v>6</v>
      </c>
      <c r="H244" s="68" t="s">
        <v>2353</v>
      </c>
      <c r="I244" s="68" t="s">
        <v>2500</v>
      </c>
      <c r="J244" s="32">
        <v>5413</v>
      </c>
      <c r="K244" s="32">
        <v>12990</v>
      </c>
      <c r="L244" s="51"/>
      <c r="M244" s="51"/>
      <c r="N244" s="51"/>
      <c r="O244" s="51">
        <f t="shared" si="6"/>
        <v>0</v>
      </c>
      <c r="P244" s="56">
        <f t="shared" si="7"/>
        <v>0</v>
      </c>
    </row>
    <row r="245" spans="1:16" ht="42" customHeight="1">
      <c r="A245" s="18" t="s">
        <v>3024</v>
      </c>
      <c r="B245" s="200"/>
      <c r="C245" s="65" t="s">
        <v>3020</v>
      </c>
      <c r="D245" s="20" t="s">
        <v>3025</v>
      </c>
      <c r="E245" s="21">
        <v>126874</v>
      </c>
      <c r="F245" s="66" t="s">
        <v>13</v>
      </c>
      <c r="G245" s="22">
        <v>12</v>
      </c>
      <c r="H245" s="66" t="s">
        <v>14</v>
      </c>
      <c r="I245" s="66" t="s">
        <v>2500</v>
      </c>
      <c r="J245" s="30">
        <v>5413</v>
      </c>
      <c r="K245" s="30">
        <v>12990</v>
      </c>
      <c r="L245" s="50"/>
      <c r="M245" s="50"/>
      <c r="N245" s="50"/>
      <c r="O245" s="50">
        <f t="shared" si="6"/>
        <v>0</v>
      </c>
      <c r="P245" s="55">
        <f t="shared" si="7"/>
        <v>0</v>
      </c>
    </row>
    <row r="246" spans="1:16" ht="42" customHeight="1" thickBot="1">
      <c r="A246" s="27" t="s">
        <v>3026</v>
      </c>
      <c r="B246" s="201"/>
      <c r="C246" s="67" t="s">
        <v>3020</v>
      </c>
      <c r="D246" s="24" t="s">
        <v>3027</v>
      </c>
      <c r="E246" s="25">
        <v>126881</v>
      </c>
      <c r="F246" s="68" t="s">
        <v>13</v>
      </c>
      <c r="G246" s="26">
        <v>6</v>
      </c>
      <c r="H246" s="68" t="s">
        <v>2353</v>
      </c>
      <c r="I246" s="68" t="s">
        <v>2500</v>
      </c>
      <c r="J246" s="32">
        <v>5413</v>
      </c>
      <c r="K246" s="32">
        <v>12990</v>
      </c>
      <c r="L246" s="51"/>
      <c r="M246" s="51"/>
      <c r="N246" s="51"/>
      <c r="O246" s="51">
        <f t="shared" si="6"/>
        <v>0</v>
      </c>
      <c r="P246" s="56">
        <f t="shared" si="7"/>
        <v>0</v>
      </c>
    </row>
    <row r="247" spans="1:16" ht="42" customHeight="1">
      <c r="A247" s="18" t="s">
        <v>3028</v>
      </c>
      <c r="B247" s="200"/>
      <c r="C247" s="65" t="s">
        <v>3020</v>
      </c>
      <c r="D247" s="20" t="s">
        <v>3029</v>
      </c>
      <c r="E247" s="21">
        <v>126888</v>
      </c>
      <c r="F247" s="66" t="s">
        <v>13</v>
      </c>
      <c r="G247" s="22">
        <v>12</v>
      </c>
      <c r="H247" s="66" t="s">
        <v>14</v>
      </c>
      <c r="I247" s="66" t="s">
        <v>2500</v>
      </c>
      <c r="J247" s="30">
        <v>5413</v>
      </c>
      <c r="K247" s="30">
        <v>12990</v>
      </c>
      <c r="L247" s="50"/>
      <c r="M247" s="50"/>
      <c r="N247" s="50"/>
      <c r="O247" s="50">
        <f t="shared" si="6"/>
        <v>0</v>
      </c>
      <c r="P247" s="55">
        <f t="shared" si="7"/>
        <v>0</v>
      </c>
    </row>
    <row r="248" spans="1:16" ht="42" customHeight="1" thickBot="1">
      <c r="A248" s="27" t="s">
        <v>3030</v>
      </c>
      <c r="B248" s="201"/>
      <c r="C248" s="67" t="s">
        <v>3020</v>
      </c>
      <c r="D248" s="24" t="s">
        <v>3031</v>
      </c>
      <c r="E248" s="25">
        <v>126895</v>
      </c>
      <c r="F248" s="68" t="s">
        <v>13</v>
      </c>
      <c r="G248" s="26">
        <v>6</v>
      </c>
      <c r="H248" s="68" t="s">
        <v>2353</v>
      </c>
      <c r="I248" s="68" t="s">
        <v>2500</v>
      </c>
      <c r="J248" s="32">
        <v>5413</v>
      </c>
      <c r="K248" s="32">
        <v>12990</v>
      </c>
      <c r="L248" s="51"/>
      <c r="M248" s="51"/>
      <c r="N248" s="51"/>
      <c r="O248" s="51">
        <f t="shared" si="6"/>
        <v>0</v>
      </c>
      <c r="P248" s="56">
        <f t="shared" si="7"/>
        <v>0</v>
      </c>
    </row>
    <row r="249" spans="1:16" ht="42" customHeight="1">
      <c r="A249" s="18" t="s">
        <v>3032</v>
      </c>
      <c r="B249" s="200"/>
      <c r="C249" s="65" t="s">
        <v>3020</v>
      </c>
      <c r="D249" s="20" t="s">
        <v>3033</v>
      </c>
      <c r="E249" s="21">
        <v>126902</v>
      </c>
      <c r="F249" s="66" t="s">
        <v>13</v>
      </c>
      <c r="G249" s="22">
        <v>12</v>
      </c>
      <c r="H249" s="66" t="s">
        <v>14</v>
      </c>
      <c r="I249" s="66" t="s">
        <v>2500</v>
      </c>
      <c r="J249" s="30">
        <v>5413</v>
      </c>
      <c r="K249" s="30">
        <v>12990</v>
      </c>
      <c r="L249" s="50"/>
      <c r="M249" s="50"/>
      <c r="N249" s="50"/>
      <c r="O249" s="50">
        <f t="shared" si="6"/>
        <v>0</v>
      </c>
      <c r="P249" s="55">
        <f t="shared" si="7"/>
        <v>0</v>
      </c>
    </row>
    <row r="250" spans="1:16" ht="42" customHeight="1" thickBot="1">
      <c r="A250" s="27" t="s">
        <v>3034</v>
      </c>
      <c r="B250" s="201"/>
      <c r="C250" s="67" t="s">
        <v>3020</v>
      </c>
      <c r="D250" s="24" t="s">
        <v>3035</v>
      </c>
      <c r="E250" s="25">
        <v>126909</v>
      </c>
      <c r="F250" s="68" t="s">
        <v>13</v>
      </c>
      <c r="G250" s="26">
        <v>6</v>
      </c>
      <c r="H250" s="68" t="s">
        <v>2353</v>
      </c>
      <c r="I250" s="68" t="s">
        <v>2500</v>
      </c>
      <c r="J250" s="32">
        <v>5413</v>
      </c>
      <c r="K250" s="32">
        <v>12990</v>
      </c>
      <c r="L250" s="51"/>
      <c r="M250" s="51"/>
      <c r="N250" s="51"/>
      <c r="O250" s="51">
        <f t="shared" si="6"/>
        <v>0</v>
      </c>
      <c r="P250" s="56">
        <f t="shared" si="7"/>
        <v>0</v>
      </c>
    </row>
    <row r="251" spans="1:16" ht="42" customHeight="1">
      <c r="A251" s="18" t="s">
        <v>3036</v>
      </c>
      <c r="B251" s="200"/>
      <c r="C251" s="65" t="s">
        <v>3037</v>
      </c>
      <c r="D251" s="20" t="s">
        <v>3038</v>
      </c>
      <c r="E251" s="21">
        <v>126916</v>
      </c>
      <c r="F251" s="66" t="s">
        <v>3039</v>
      </c>
      <c r="G251" s="22">
        <v>12</v>
      </c>
      <c r="H251" s="66" t="s">
        <v>73</v>
      </c>
      <c r="I251" s="66" t="s">
        <v>2500</v>
      </c>
      <c r="J251" s="30">
        <v>4163</v>
      </c>
      <c r="K251" s="30">
        <v>9990</v>
      </c>
      <c r="L251" s="50"/>
      <c r="M251" s="50"/>
      <c r="N251" s="50"/>
      <c r="O251" s="50">
        <f t="shared" si="6"/>
        <v>0</v>
      </c>
      <c r="P251" s="55">
        <f t="shared" si="7"/>
        <v>0</v>
      </c>
    </row>
    <row r="252" spans="1:16" ht="42" customHeight="1" thickBot="1">
      <c r="A252" s="27" t="s">
        <v>3040</v>
      </c>
      <c r="B252" s="201"/>
      <c r="C252" s="67" t="s">
        <v>3037</v>
      </c>
      <c r="D252" s="24" t="s">
        <v>3041</v>
      </c>
      <c r="E252" s="25">
        <v>126922</v>
      </c>
      <c r="F252" s="68" t="s">
        <v>3042</v>
      </c>
      <c r="G252" s="26">
        <v>6</v>
      </c>
      <c r="H252" s="68" t="s">
        <v>2355</v>
      </c>
      <c r="I252" s="68" t="s">
        <v>2500</v>
      </c>
      <c r="J252" s="32">
        <v>4163</v>
      </c>
      <c r="K252" s="32">
        <v>9990</v>
      </c>
      <c r="L252" s="51"/>
      <c r="M252" s="51"/>
      <c r="N252" s="51"/>
      <c r="O252" s="51">
        <f t="shared" si="6"/>
        <v>0</v>
      </c>
      <c r="P252" s="56">
        <f t="shared" si="7"/>
        <v>0</v>
      </c>
    </row>
    <row r="253" spans="1:16" ht="42" customHeight="1">
      <c r="A253" s="18" t="s">
        <v>3043</v>
      </c>
      <c r="B253" s="200"/>
      <c r="C253" s="65" t="s">
        <v>3037</v>
      </c>
      <c r="D253" s="20" t="s">
        <v>3044</v>
      </c>
      <c r="E253" s="21">
        <v>126928</v>
      </c>
      <c r="F253" s="66" t="s">
        <v>3039</v>
      </c>
      <c r="G253" s="22">
        <v>12</v>
      </c>
      <c r="H253" s="66" t="s">
        <v>73</v>
      </c>
      <c r="I253" s="66" t="s">
        <v>2500</v>
      </c>
      <c r="J253" s="30">
        <v>4163</v>
      </c>
      <c r="K253" s="30">
        <v>9990</v>
      </c>
      <c r="L253" s="50"/>
      <c r="M253" s="50"/>
      <c r="N253" s="50"/>
      <c r="O253" s="50">
        <f t="shared" si="6"/>
        <v>0</v>
      </c>
      <c r="P253" s="55">
        <f t="shared" si="7"/>
        <v>0</v>
      </c>
    </row>
    <row r="254" spans="1:16" ht="42" customHeight="1" thickBot="1">
      <c r="A254" s="27" t="s">
        <v>3045</v>
      </c>
      <c r="B254" s="201"/>
      <c r="C254" s="67" t="s">
        <v>3037</v>
      </c>
      <c r="D254" s="24" t="s">
        <v>3046</v>
      </c>
      <c r="E254" s="25">
        <v>126934</v>
      </c>
      <c r="F254" s="68" t="s">
        <v>3042</v>
      </c>
      <c r="G254" s="26">
        <v>6</v>
      </c>
      <c r="H254" s="68" t="s">
        <v>2355</v>
      </c>
      <c r="I254" s="68" t="s">
        <v>2500</v>
      </c>
      <c r="J254" s="32">
        <v>4163</v>
      </c>
      <c r="K254" s="32">
        <v>9990</v>
      </c>
      <c r="L254" s="51"/>
      <c r="M254" s="51"/>
      <c r="N254" s="51"/>
      <c r="O254" s="51">
        <f t="shared" si="6"/>
        <v>0</v>
      </c>
      <c r="P254" s="56">
        <f t="shared" si="7"/>
        <v>0</v>
      </c>
    </row>
    <row r="255" spans="1:16" ht="42" customHeight="1">
      <c r="A255" s="18" t="s">
        <v>3047</v>
      </c>
      <c r="B255" s="200"/>
      <c r="C255" s="65" t="s">
        <v>3037</v>
      </c>
      <c r="D255" s="20" t="s">
        <v>3048</v>
      </c>
      <c r="E255" s="21">
        <v>126940</v>
      </c>
      <c r="F255" s="66" t="s">
        <v>3039</v>
      </c>
      <c r="G255" s="22">
        <v>12</v>
      </c>
      <c r="H255" s="66" t="s">
        <v>73</v>
      </c>
      <c r="I255" s="66" t="s">
        <v>2500</v>
      </c>
      <c r="J255" s="30">
        <v>4163</v>
      </c>
      <c r="K255" s="30">
        <v>9990</v>
      </c>
      <c r="L255" s="50"/>
      <c r="M255" s="50"/>
      <c r="N255" s="50"/>
      <c r="O255" s="50">
        <f t="shared" si="6"/>
        <v>0</v>
      </c>
      <c r="P255" s="55">
        <f t="shared" si="7"/>
        <v>0</v>
      </c>
    </row>
    <row r="256" spans="1:16" ht="42" customHeight="1" thickBot="1">
      <c r="A256" s="27" t="s">
        <v>3049</v>
      </c>
      <c r="B256" s="201"/>
      <c r="C256" s="67" t="s">
        <v>3037</v>
      </c>
      <c r="D256" s="24" t="s">
        <v>3050</v>
      </c>
      <c r="E256" s="25">
        <v>126946</v>
      </c>
      <c r="F256" s="68" t="s">
        <v>3042</v>
      </c>
      <c r="G256" s="26">
        <v>6</v>
      </c>
      <c r="H256" s="68" t="s">
        <v>2355</v>
      </c>
      <c r="I256" s="68" t="s">
        <v>2500</v>
      </c>
      <c r="J256" s="32">
        <v>4163</v>
      </c>
      <c r="K256" s="32">
        <v>9990</v>
      </c>
      <c r="L256" s="51"/>
      <c r="M256" s="51"/>
      <c r="N256" s="51"/>
      <c r="O256" s="51">
        <f t="shared" si="6"/>
        <v>0</v>
      </c>
      <c r="P256" s="56">
        <f t="shared" si="7"/>
        <v>0</v>
      </c>
    </row>
    <row r="257" spans="1:16" ht="42" customHeight="1">
      <c r="A257" s="18" t="s">
        <v>3051</v>
      </c>
      <c r="B257" s="200"/>
      <c r="C257" s="65" t="s">
        <v>3037</v>
      </c>
      <c r="D257" s="20" t="s">
        <v>3052</v>
      </c>
      <c r="E257" s="21">
        <v>126952</v>
      </c>
      <c r="F257" s="66" t="s">
        <v>3039</v>
      </c>
      <c r="G257" s="22">
        <v>12</v>
      </c>
      <c r="H257" s="66" t="s">
        <v>73</v>
      </c>
      <c r="I257" s="66" t="s">
        <v>2500</v>
      </c>
      <c r="J257" s="30">
        <v>4163</v>
      </c>
      <c r="K257" s="30">
        <v>9990</v>
      </c>
      <c r="L257" s="50"/>
      <c r="M257" s="50"/>
      <c r="N257" s="50"/>
      <c r="O257" s="50">
        <f t="shared" si="6"/>
        <v>0</v>
      </c>
      <c r="P257" s="55">
        <f t="shared" si="7"/>
        <v>0</v>
      </c>
    </row>
    <row r="258" spans="1:16" ht="42" customHeight="1" thickBot="1">
      <c r="A258" s="27" t="s">
        <v>3053</v>
      </c>
      <c r="B258" s="201"/>
      <c r="C258" s="67" t="s">
        <v>3037</v>
      </c>
      <c r="D258" s="24" t="s">
        <v>3054</v>
      </c>
      <c r="E258" s="25">
        <v>126958</v>
      </c>
      <c r="F258" s="68" t="s">
        <v>3042</v>
      </c>
      <c r="G258" s="26">
        <v>6</v>
      </c>
      <c r="H258" s="68" t="s">
        <v>2355</v>
      </c>
      <c r="I258" s="68" t="s">
        <v>2500</v>
      </c>
      <c r="J258" s="32">
        <v>4163</v>
      </c>
      <c r="K258" s="32">
        <v>9990</v>
      </c>
      <c r="L258" s="51"/>
      <c r="M258" s="51"/>
      <c r="N258" s="51"/>
      <c r="O258" s="51">
        <f t="shared" si="6"/>
        <v>0</v>
      </c>
      <c r="P258" s="56">
        <f t="shared" si="7"/>
        <v>0</v>
      </c>
    </row>
    <row r="259" spans="1:16" ht="42" customHeight="1">
      <c r="A259" s="18" t="s">
        <v>3055</v>
      </c>
      <c r="B259" s="200"/>
      <c r="C259" s="65" t="s">
        <v>3056</v>
      </c>
      <c r="D259" s="20" t="s">
        <v>3057</v>
      </c>
      <c r="E259" s="21">
        <v>126964</v>
      </c>
      <c r="F259" s="66" t="s">
        <v>13</v>
      </c>
      <c r="G259" s="22">
        <v>12</v>
      </c>
      <c r="H259" s="66" t="s">
        <v>14</v>
      </c>
      <c r="I259" s="66" t="s">
        <v>2500</v>
      </c>
      <c r="J259" s="30">
        <v>6246</v>
      </c>
      <c r="K259" s="30">
        <v>14990</v>
      </c>
      <c r="L259" s="50"/>
      <c r="M259" s="50"/>
      <c r="N259" s="50"/>
      <c r="O259" s="50">
        <f t="shared" si="6"/>
        <v>0</v>
      </c>
      <c r="P259" s="55">
        <f t="shared" si="7"/>
        <v>0</v>
      </c>
    </row>
    <row r="260" spans="1:16" ht="42" customHeight="1" thickBot="1">
      <c r="A260" s="27" t="s">
        <v>3058</v>
      </c>
      <c r="B260" s="201"/>
      <c r="C260" s="67" t="s">
        <v>3056</v>
      </c>
      <c r="D260" s="24" t="s">
        <v>3059</v>
      </c>
      <c r="E260" s="25">
        <v>126971</v>
      </c>
      <c r="F260" s="68" t="s">
        <v>13</v>
      </c>
      <c r="G260" s="26">
        <v>6</v>
      </c>
      <c r="H260" s="68" t="s">
        <v>2353</v>
      </c>
      <c r="I260" s="68" t="s">
        <v>2500</v>
      </c>
      <c r="J260" s="32">
        <v>6246</v>
      </c>
      <c r="K260" s="32">
        <v>14990</v>
      </c>
      <c r="L260" s="51"/>
      <c r="M260" s="51"/>
      <c r="N260" s="51"/>
      <c r="O260" s="51">
        <f t="shared" si="6"/>
        <v>0</v>
      </c>
      <c r="P260" s="56">
        <f t="shared" si="7"/>
        <v>0</v>
      </c>
    </row>
    <row r="261" spans="1:16" ht="42" customHeight="1">
      <c r="A261" s="18" t="s">
        <v>3060</v>
      </c>
      <c r="B261" s="200"/>
      <c r="C261" s="65" t="s">
        <v>3056</v>
      </c>
      <c r="D261" s="20" t="s">
        <v>3061</v>
      </c>
      <c r="E261" s="21">
        <v>126978</v>
      </c>
      <c r="F261" s="66" t="s">
        <v>13</v>
      </c>
      <c r="G261" s="22">
        <v>12</v>
      </c>
      <c r="H261" s="66" t="s">
        <v>14</v>
      </c>
      <c r="I261" s="66" t="s">
        <v>2500</v>
      </c>
      <c r="J261" s="30">
        <v>6246</v>
      </c>
      <c r="K261" s="30">
        <v>14990</v>
      </c>
      <c r="L261" s="50"/>
      <c r="M261" s="50"/>
      <c r="N261" s="50"/>
      <c r="O261" s="50">
        <f t="shared" si="6"/>
        <v>0</v>
      </c>
      <c r="P261" s="55">
        <f t="shared" si="7"/>
        <v>0</v>
      </c>
    </row>
    <row r="262" spans="1:16" ht="42" customHeight="1" thickBot="1">
      <c r="A262" s="27" t="s">
        <v>3062</v>
      </c>
      <c r="B262" s="201"/>
      <c r="C262" s="67" t="s">
        <v>3056</v>
      </c>
      <c r="D262" s="24" t="s">
        <v>3063</v>
      </c>
      <c r="E262" s="25">
        <v>126985</v>
      </c>
      <c r="F262" s="68" t="s">
        <v>13</v>
      </c>
      <c r="G262" s="26">
        <v>6</v>
      </c>
      <c r="H262" s="68" t="s">
        <v>2353</v>
      </c>
      <c r="I262" s="68" t="s">
        <v>2500</v>
      </c>
      <c r="J262" s="32">
        <v>6246</v>
      </c>
      <c r="K262" s="32">
        <v>14990</v>
      </c>
      <c r="L262" s="51"/>
      <c r="M262" s="51"/>
      <c r="N262" s="51"/>
      <c r="O262" s="51">
        <f t="shared" si="6"/>
        <v>0</v>
      </c>
      <c r="P262" s="56">
        <f t="shared" si="7"/>
        <v>0</v>
      </c>
    </row>
    <row r="263" spans="1:16" ht="42" customHeight="1">
      <c r="A263" s="18" t="s">
        <v>3064</v>
      </c>
      <c r="B263" s="200"/>
      <c r="C263" s="65" t="s">
        <v>3056</v>
      </c>
      <c r="D263" s="20" t="s">
        <v>3065</v>
      </c>
      <c r="E263" s="21">
        <v>126992</v>
      </c>
      <c r="F263" s="66" t="s">
        <v>13</v>
      </c>
      <c r="G263" s="22">
        <v>12</v>
      </c>
      <c r="H263" s="66" t="s">
        <v>14</v>
      </c>
      <c r="I263" s="66" t="s">
        <v>2500</v>
      </c>
      <c r="J263" s="30">
        <v>6246</v>
      </c>
      <c r="K263" s="30">
        <v>14990</v>
      </c>
      <c r="L263" s="50"/>
      <c r="M263" s="50"/>
      <c r="N263" s="50"/>
      <c r="O263" s="50">
        <f t="shared" si="6"/>
        <v>0</v>
      </c>
      <c r="P263" s="55">
        <f t="shared" si="7"/>
        <v>0</v>
      </c>
    </row>
    <row r="264" spans="1:16" ht="42" customHeight="1" thickBot="1">
      <c r="A264" s="27" t="s">
        <v>3066</v>
      </c>
      <c r="B264" s="201"/>
      <c r="C264" s="67" t="s">
        <v>3056</v>
      </c>
      <c r="D264" s="24" t="s">
        <v>3067</v>
      </c>
      <c r="E264" s="25">
        <v>126999</v>
      </c>
      <c r="F264" s="68" t="s">
        <v>13</v>
      </c>
      <c r="G264" s="26">
        <v>6</v>
      </c>
      <c r="H264" s="68" t="s">
        <v>2353</v>
      </c>
      <c r="I264" s="68" t="s">
        <v>2500</v>
      </c>
      <c r="J264" s="32">
        <v>6246</v>
      </c>
      <c r="K264" s="32">
        <v>14990</v>
      </c>
      <c r="L264" s="51"/>
      <c r="M264" s="51"/>
      <c r="N264" s="51"/>
      <c r="O264" s="51">
        <f t="shared" si="6"/>
        <v>0</v>
      </c>
      <c r="P264" s="56">
        <f t="shared" si="7"/>
        <v>0</v>
      </c>
    </row>
    <row r="265" spans="1:16" ht="42" customHeight="1">
      <c r="A265" s="18" t="s">
        <v>3068</v>
      </c>
      <c r="B265" s="200"/>
      <c r="C265" s="65" t="s">
        <v>3056</v>
      </c>
      <c r="D265" s="20" t="s">
        <v>3069</v>
      </c>
      <c r="E265" s="21">
        <v>127006</v>
      </c>
      <c r="F265" s="66" t="s">
        <v>13</v>
      </c>
      <c r="G265" s="22">
        <v>12</v>
      </c>
      <c r="H265" s="66" t="s">
        <v>14</v>
      </c>
      <c r="I265" s="66" t="s">
        <v>2500</v>
      </c>
      <c r="J265" s="30">
        <v>6246</v>
      </c>
      <c r="K265" s="30">
        <v>14990</v>
      </c>
      <c r="L265" s="50"/>
      <c r="M265" s="50"/>
      <c r="N265" s="50"/>
      <c r="O265" s="50">
        <f t="shared" ref="O265:O328" si="8">L265+M265+N265</f>
        <v>0</v>
      </c>
      <c r="P265" s="55">
        <f t="shared" ref="P265:P328" si="9">J265*O265</f>
        <v>0</v>
      </c>
    </row>
    <row r="266" spans="1:16" ht="42" customHeight="1" thickBot="1">
      <c r="A266" s="27" t="s">
        <v>3070</v>
      </c>
      <c r="B266" s="201"/>
      <c r="C266" s="67" t="s">
        <v>3056</v>
      </c>
      <c r="D266" s="24" t="s">
        <v>3071</v>
      </c>
      <c r="E266" s="25">
        <v>127013</v>
      </c>
      <c r="F266" s="68" t="s">
        <v>13</v>
      </c>
      <c r="G266" s="26">
        <v>6</v>
      </c>
      <c r="H266" s="68" t="s">
        <v>2353</v>
      </c>
      <c r="I266" s="68" t="s">
        <v>2500</v>
      </c>
      <c r="J266" s="32">
        <v>6246</v>
      </c>
      <c r="K266" s="32">
        <v>14990</v>
      </c>
      <c r="L266" s="51"/>
      <c r="M266" s="51"/>
      <c r="N266" s="51"/>
      <c r="O266" s="51">
        <f t="shared" si="8"/>
        <v>0</v>
      </c>
      <c r="P266" s="56">
        <f t="shared" si="9"/>
        <v>0</v>
      </c>
    </row>
    <row r="267" spans="1:16" ht="17" thickBot="1">
      <c r="A267" s="205" t="s">
        <v>3072</v>
      </c>
      <c r="B267" s="206"/>
      <c r="C267" s="206"/>
      <c r="D267" s="206"/>
      <c r="E267" s="206"/>
      <c r="F267" s="206"/>
      <c r="G267" s="206"/>
      <c r="H267" s="206"/>
      <c r="I267" s="206"/>
      <c r="J267" s="206"/>
      <c r="K267" s="206"/>
      <c r="L267" s="206"/>
      <c r="M267" s="206"/>
      <c r="N267" s="206"/>
      <c r="O267" s="206"/>
      <c r="P267" s="207"/>
    </row>
    <row r="268" spans="1:16" ht="42" customHeight="1">
      <c r="A268" s="18" t="s">
        <v>3073</v>
      </c>
      <c r="B268" s="200"/>
      <c r="C268" s="65" t="s">
        <v>3074</v>
      </c>
      <c r="D268" s="20" t="s">
        <v>3075</v>
      </c>
      <c r="E268" s="21">
        <v>127020</v>
      </c>
      <c r="F268" s="66" t="s">
        <v>3076</v>
      </c>
      <c r="G268" s="22">
        <v>12</v>
      </c>
      <c r="H268" s="66" t="s">
        <v>2362</v>
      </c>
      <c r="I268" s="66" t="s">
        <v>2500</v>
      </c>
      <c r="J268" s="30">
        <v>2496</v>
      </c>
      <c r="K268" s="30">
        <v>5990</v>
      </c>
      <c r="L268" s="50"/>
      <c r="M268" s="50"/>
      <c r="N268" s="50"/>
      <c r="O268" s="50">
        <f t="shared" si="8"/>
        <v>0</v>
      </c>
      <c r="P268" s="55">
        <f t="shared" si="9"/>
        <v>0</v>
      </c>
    </row>
    <row r="269" spans="1:16" ht="42" customHeight="1" thickBot="1">
      <c r="A269" s="27" t="s">
        <v>3077</v>
      </c>
      <c r="B269" s="201"/>
      <c r="C269" s="67" t="s">
        <v>3074</v>
      </c>
      <c r="D269" s="24" t="s">
        <v>3078</v>
      </c>
      <c r="E269" s="25">
        <v>127029</v>
      </c>
      <c r="F269" s="68" t="s">
        <v>322</v>
      </c>
      <c r="G269" s="26">
        <v>6</v>
      </c>
      <c r="H269" s="68" t="s">
        <v>2354</v>
      </c>
      <c r="I269" s="68" t="s">
        <v>2500</v>
      </c>
      <c r="J269" s="32">
        <v>2496</v>
      </c>
      <c r="K269" s="32">
        <v>5990</v>
      </c>
      <c r="L269" s="51"/>
      <c r="M269" s="51"/>
      <c r="N269" s="51"/>
      <c r="O269" s="51">
        <f t="shared" si="8"/>
        <v>0</v>
      </c>
      <c r="P269" s="56">
        <f t="shared" si="9"/>
        <v>0</v>
      </c>
    </row>
    <row r="270" spans="1:16" ht="42" customHeight="1">
      <c r="A270" s="18" t="s">
        <v>3079</v>
      </c>
      <c r="B270" s="200"/>
      <c r="C270" s="65" t="s">
        <v>3074</v>
      </c>
      <c r="D270" s="20" t="s">
        <v>3080</v>
      </c>
      <c r="E270" s="21">
        <v>127037</v>
      </c>
      <c r="F270" s="66" t="s">
        <v>3076</v>
      </c>
      <c r="G270" s="22">
        <v>12</v>
      </c>
      <c r="H270" s="66" t="s">
        <v>2362</v>
      </c>
      <c r="I270" s="66" t="s">
        <v>2500</v>
      </c>
      <c r="J270" s="30">
        <v>2496</v>
      </c>
      <c r="K270" s="30">
        <v>5990</v>
      </c>
      <c r="L270" s="50"/>
      <c r="M270" s="50"/>
      <c r="N270" s="50"/>
      <c r="O270" s="50">
        <f t="shared" si="8"/>
        <v>0</v>
      </c>
      <c r="P270" s="55">
        <f t="shared" si="9"/>
        <v>0</v>
      </c>
    </row>
    <row r="271" spans="1:16" ht="42" customHeight="1" thickBot="1">
      <c r="A271" s="27" t="s">
        <v>3081</v>
      </c>
      <c r="B271" s="201"/>
      <c r="C271" s="67" t="s">
        <v>3074</v>
      </c>
      <c r="D271" s="24" t="s">
        <v>3082</v>
      </c>
      <c r="E271" s="25">
        <v>127046</v>
      </c>
      <c r="F271" s="68" t="s">
        <v>322</v>
      </c>
      <c r="G271" s="26">
        <v>6</v>
      </c>
      <c r="H271" s="68" t="s">
        <v>2354</v>
      </c>
      <c r="I271" s="68" t="s">
        <v>2500</v>
      </c>
      <c r="J271" s="32">
        <v>2496</v>
      </c>
      <c r="K271" s="32">
        <v>5990</v>
      </c>
      <c r="L271" s="51"/>
      <c r="M271" s="51"/>
      <c r="N271" s="51"/>
      <c r="O271" s="51">
        <f t="shared" si="8"/>
        <v>0</v>
      </c>
      <c r="P271" s="56">
        <f t="shared" si="9"/>
        <v>0</v>
      </c>
    </row>
    <row r="272" spans="1:16" ht="42" customHeight="1">
      <c r="A272" s="18" t="s">
        <v>3083</v>
      </c>
      <c r="B272" s="200"/>
      <c r="C272" s="65" t="s">
        <v>3074</v>
      </c>
      <c r="D272" s="20" t="s">
        <v>3084</v>
      </c>
      <c r="E272" s="21">
        <v>127054</v>
      </c>
      <c r="F272" s="66" t="s">
        <v>3076</v>
      </c>
      <c r="G272" s="22">
        <v>12</v>
      </c>
      <c r="H272" s="66" t="s">
        <v>2362</v>
      </c>
      <c r="I272" s="66" t="s">
        <v>2500</v>
      </c>
      <c r="J272" s="30">
        <v>2496</v>
      </c>
      <c r="K272" s="30">
        <v>5990</v>
      </c>
      <c r="L272" s="50"/>
      <c r="M272" s="50"/>
      <c r="N272" s="50"/>
      <c r="O272" s="50">
        <f t="shared" si="8"/>
        <v>0</v>
      </c>
      <c r="P272" s="55">
        <f t="shared" si="9"/>
        <v>0</v>
      </c>
    </row>
    <row r="273" spans="1:16" ht="42" customHeight="1" thickBot="1">
      <c r="A273" s="27" t="s">
        <v>3085</v>
      </c>
      <c r="B273" s="201"/>
      <c r="C273" s="67" t="s">
        <v>3074</v>
      </c>
      <c r="D273" s="24" t="s">
        <v>3086</v>
      </c>
      <c r="E273" s="25">
        <v>127063</v>
      </c>
      <c r="F273" s="68" t="s">
        <v>322</v>
      </c>
      <c r="G273" s="26">
        <v>6</v>
      </c>
      <c r="H273" s="68" t="s">
        <v>2354</v>
      </c>
      <c r="I273" s="68" t="s">
        <v>2500</v>
      </c>
      <c r="J273" s="32">
        <v>2496</v>
      </c>
      <c r="K273" s="32">
        <v>5990</v>
      </c>
      <c r="L273" s="51"/>
      <c r="M273" s="51"/>
      <c r="N273" s="51"/>
      <c r="O273" s="51">
        <f t="shared" si="8"/>
        <v>0</v>
      </c>
      <c r="P273" s="56">
        <f t="shared" si="9"/>
        <v>0</v>
      </c>
    </row>
    <row r="274" spans="1:16" ht="42" customHeight="1">
      <c r="A274" s="18" t="s">
        <v>3087</v>
      </c>
      <c r="B274" s="200"/>
      <c r="C274" s="65" t="s">
        <v>3074</v>
      </c>
      <c r="D274" s="20" t="s">
        <v>3088</v>
      </c>
      <c r="E274" s="21">
        <v>127071</v>
      </c>
      <c r="F274" s="66" t="s">
        <v>3076</v>
      </c>
      <c r="G274" s="22">
        <v>12</v>
      </c>
      <c r="H274" s="66" t="s">
        <v>2362</v>
      </c>
      <c r="I274" s="66" t="s">
        <v>2500</v>
      </c>
      <c r="J274" s="30">
        <v>2496</v>
      </c>
      <c r="K274" s="30">
        <v>5990</v>
      </c>
      <c r="L274" s="50"/>
      <c r="M274" s="50"/>
      <c r="N274" s="50"/>
      <c r="O274" s="50">
        <f t="shared" si="8"/>
        <v>0</v>
      </c>
      <c r="P274" s="55">
        <f t="shared" si="9"/>
        <v>0</v>
      </c>
    </row>
    <row r="275" spans="1:16" ht="42" customHeight="1" thickBot="1">
      <c r="A275" s="27" t="s">
        <v>3089</v>
      </c>
      <c r="B275" s="201"/>
      <c r="C275" s="67" t="s">
        <v>3074</v>
      </c>
      <c r="D275" s="24" t="s">
        <v>3090</v>
      </c>
      <c r="E275" s="25">
        <v>127080</v>
      </c>
      <c r="F275" s="68" t="s">
        <v>322</v>
      </c>
      <c r="G275" s="26">
        <v>6</v>
      </c>
      <c r="H275" s="68" t="s">
        <v>2354</v>
      </c>
      <c r="I275" s="68" t="s">
        <v>2500</v>
      </c>
      <c r="J275" s="32">
        <v>2496</v>
      </c>
      <c r="K275" s="32">
        <v>5990</v>
      </c>
      <c r="L275" s="51"/>
      <c r="M275" s="51"/>
      <c r="N275" s="51"/>
      <c r="O275" s="51">
        <f t="shared" si="8"/>
        <v>0</v>
      </c>
      <c r="P275" s="56">
        <f t="shared" si="9"/>
        <v>0</v>
      </c>
    </row>
    <row r="276" spans="1:16" ht="42" customHeight="1">
      <c r="A276" s="18" t="s">
        <v>3091</v>
      </c>
      <c r="B276" s="200"/>
      <c r="C276" s="65" t="s">
        <v>3074</v>
      </c>
      <c r="D276" s="20" t="s">
        <v>3092</v>
      </c>
      <c r="E276" s="21">
        <v>127088</v>
      </c>
      <c r="F276" s="66" t="s">
        <v>3076</v>
      </c>
      <c r="G276" s="22">
        <v>12</v>
      </c>
      <c r="H276" s="66" t="s">
        <v>2362</v>
      </c>
      <c r="I276" s="66" t="s">
        <v>2500</v>
      </c>
      <c r="J276" s="30">
        <v>2496</v>
      </c>
      <c r="K276" s="30">
        <v>5990</v>
      </c>
      <c r="L276" s="50"/>
      <c r="M276" s="50"/>
      <c r="N276" s="50"/>
      <c r="O276" s="50">
        <f t="shared" si="8"/>
        <v>0</v>
      </c>
      <c r="P276" s="55">
        <f t="shared" si="9"/>
        <v>0</v>
      </c>
    </row>
    <row r="277" spans="1:16" ht="42" customHeight="1" thickBot="1">
      <c r="A277" s="27" t="s">
        <v>3093</v>
      </c>
      <c r="B277" s="201"/>
      <c r="C277" s="67" t="s">
        <v>3074</v>
      </c>
      <c r="D277" s="24" t="s">
        <v>3094</v>
      </c>
      <c r="E277" s="25">
        <v>127097</v>
      </c>
      <c r="F277" s="68" t="s">
        <v>322</v>
      </c>
      <c r="G277" s="26">
        <v>6</v>
      </c>
      <c r="H277" s="68" t="s">
        <v>2354</v>
      </c>
      <c r="I277" s="68" t="s">
        <v>2500</v>
      </c>
      <c r="J277" s="32">
        <v>2496</v>
      </c>
      <c r="K277" s="32">
        <v>5990</v>
      </c>
      <c r="L277" s="51"/>
      <c r="M277" s="51"/>
      <c r="N277" s="51"/>
      <c r="O277" s="51">
        <f t="shared" si="8"/>
        <v>0</v>
      </c>
      <c r="P277" s="56">
        <f t="shared" si="9"/>
        <v>0</v>
      </c>
    </row>
    <row r="278" spans="1:16" ht="42" customHeight="1">
      <c r="A278" s="18" t="s">
        <v>3095</v>
      </c>
      <c r="B278" s="200"/>
      <c r="C278" s="65" t="s">
        <v>3074</v>
      </c>
      <c r="D278" s="20" t="s">
        <v>3096</v>
      </c>
      <c r="E278" s="21">
        <v>127105</v>
      </c>
      <c r="F278" s="66" t="s">
        <v>3076</v>
      </c>
      <c r="G278" s="22">
        <v>12</v>
      </c>
      <c r="H278" s="66" t="s">
        <v>2362</v>
      </c>
      <c r="I278" s="66" t="s">
        <v>2500</v>
      </c>
      <c r="J278" s="30">
        <v>2496</v>
      </c>
      <c r="K278" s="30">
        <v>5990</v>
      </c>
      <c r="L278" s="50"/>
      <c r="M278" s="50"/>
      <c r="N278" s="50"/>
      <c r="O278" s="50">
        <f t="shared" si="8"/>
        <v>0</v>
      </c>
      <c r="P278" s="55">
        <f t="shared" si="9"/>
        <v>0</v>
      </c>
    </row>
    <row r="279" spans="1:16" ht="42" customHeight="1" thickBot="1">
      <c r="A279" s="27" t="s">
        <v>3097</v>
      </c>
      <c r="B279" s="201"/>
      <c r="C279" s="67" t="s">
        <v>3074</v>
      </c>
      <c r="D279" s="24" t="s">
        <v>3098</v>
      </c>
      <c r="E279" s="25">
        <v>127114</v>
      </c>
      <c r="F279" s="68" t="s">
        <v>322</v>
      </c>
      <c r="G279" s="26">
        <v>6</v>
      </c>
      <c r="H279" s="68" t="s">
        <v>2354</v>
      </c>
      <c r="I279" s="68" t="s">
        <v>2500</v>
      </c>
      <c r="J279" s="32">
        <v>2496</v>
      </c>
      <c r="K279" s="32">
        <v>5990</v>
      </c>
      <c r="L279" s="51"/>
      <c r="M279" s="51"/>
      <c r="N279" s="51"/>
      <c r="O279" s="51">
        <f t="shared" si="8"/>
        <v>0</v>
      </c>
      <c r="P279" s="56">
        <f t="shared" si="9"/>
        <v>0</v>
      </c>
    </row>
    <row r="280" spans="1:16" ht="42" customHeight="1">
      <c r="A280" s="18" t="s">
        <v>3099</v>
      </c>
      <c r="B280" s="200"/>
      <c r="C280" s="65" t="s">
        <v>3074</v>
      </c>
      <c r="D280" s="20" t="s">
        <v>3100</v>
      </c>
      <c r="E280" s="21">
        <v>127122</v>
      </c>
      <c r="F280" s="66" t="s">
        <v>3076</v>
      </c>
      <c r="G280" s="22">
        <v>12</v>
      </c>
      <c r="H280" s="66" t="s">
        <v>2362</v>
      </c>
      <c r="I280" s="66" t="s">
        <v>2500</v>
      </c>
      <c r="J280" s="30">
        <v>2496</v>
      </c>
      <c r="K280" s="30">
        <v>5990</v>
      </c>
      <c r="L280" s="50"/>
      <c r="M280" s="50"/>
      <c r="N280" s="50"/>
      <c r="O280" s="50">
        <f t="shared" si="8"/>
        <v>0</v>
      </c>
      <c r="P280" s="55">
        <f t="shared" si="9"/>
        <v>0</v>
      </c>
    </row>
    <row r="281" spans="1:16" ht="42" customHeight="1" thickBot="1">
      <c r="A281" s="27" t="s">
        <v>3101</v>
      </c>
      <c r="B281" s="201"/>
      <c r="C281" s="67" t="s">
        <v>3074</v>
      </c>
      <c r="D281" s="24" t="s">
        <v>3102</v>
      </c>
      <c r="E281" s="25">
        <v>127131</v>
      </c>
      <c r="F281" s="68" t="s">
        <v>322</v>
      </c>
      <c r="G281" s="26">
        <v>6</v>
      </c>
      <c r="H281" s="68" t="s">
        <v>2354</v>
      </c>
      <c r="I281" s="68" t="s">
        <v>2500</v>
      </c>
      <c r="J281" s="32">
        <v>2496</v>
      </c>
      <c r="K281" s="32">
        <v>5990</v>
      </c>
      <c r="L281" s="51"/>
      <c r="M281" s="51"/>
      <c r="N281" s="51"/>
      <c r="O281" s="51">
        <f t="shared" si="8"/>
        <v>0</v>
      </c>
      <c r="P281" s="56">
        <f t="shared" si="9"/>
        <v>0</v>
      </c>
    </row>
    <row r="282" spans="1:16" ht="42" customHeight="1">
      <c r="A282" s="18" t="s">
        <v>3103</v>
      </c>
      <c r="B282" s="200"/>
      <c r="C282" s="65" t="s">
        <v>3074</v>
      </c>
      <c r="D282" s="20" t="s">
        <v>3104</v>
      </c>
      <c r="E282" s="21">
        <v>127139</v>
      </c>
      <c r="F282" s="66" t="s">
        <v>3076</v>
      </c>
      <c r="G282" s="22">
        <v>12</v>
      </c>
      <c r="H282" s="66" t="s">
        <v>2362</v>
      </c>
      <c r="I282" s="66" t="s">
        <v>2500</v>
      </c>
      <c r="J282" s="30">
        <v>2496</v>
      </c>
      <c r="K282" s="30">
        <v>5990</v>
      </c>
      <c r="L282" s="50"/>
      <c r="M282" s="50"/>
      <c r="N282" s="50"/>
      <c r="O282" s="50">
        <f t="shared" si="8"/>
        <v>0</v>
      </c>
      <c r="P282" s="55">
        <f t="shared" si="9"/>
        <v>0</v>
      </c>
    </row>
    <row r="283" spans="1:16" ht="42" customHeight="1" thickBot="1">
      <c r="A283" s="27" t="s">
        <v>3105</v>
      </c>
      <c r="B283" s="201"/>
      <c r="C283" s="67" t="s">
        <v>3074</v>
      </c>
      <c r="D283" s="24" t="s">
        <v>3106</v>
      </c>
      <c r="E283" s="25">
        <v>127148</v>
      </c>
      <c r="F283" s="68" t="s">
        <v>322</v>
      </c>
      <c r="G283" s="26">
        <v>6</v>
      </c>
      <c r="H283" s="68" t="s">
        <v>2354</v>
      </c>
      <c r="I283" s="68" t="s">
        <v>2500</v>
      </c>
      <c r="J283" s="32">
        <v>2496</v>
      </c>
      <c r="K283" s="32">
        <v>5990</v>
      </c>
      <c r="L283" s="51"/>
      <c r="M283" s="51"/>
      <c r="N283" s="51"/>
      <c r="O283" s="51">
        <f t="shared" si="8"/>
        <v>0</v>
      </c>
      <c r="P283" s="56">
        <f t="shared" si="9"/>
        <v>0</v>
      </c>
    </row>
    <row r="284" spans="1:16" ht="42" customHeight="1">
      <c r="A284" s="18" t="s">
        <v>3107</v>
      </c>
      <c r="B284" s="200"/>
      <c r="C284" s="65" t="s">
        <v>3074</v>
      </c>
      <c r="D284" s="20" t="s">
        <v>3108</v>
      </c>
      <c r="E284" s="21">
        <v>127156</v>
      </c>
      <c r="F284" s="66" t="s">
        <v>3076</v>
      </c>
      <c r="G284" s="22">
        <v>12</v>
      </c>
      <c r="H284" s="66" t="s">
        <v>2362</v>
      </c>
      <c r="I284" s="66" t="s">
        <v>2500</v>
      </c>
      <c r="J284" s="30">
        <v>2496</v>
      </c>
      <c r="K284" s="30">
        <v>5990</v>
      </c>
      <c r="L284" s="50"/>
      <c r="M284" s="50"/>
      <c r="N284" s="50"/>
      <c r="O284" s="50">
        <f t="shared" si="8"/>
        <v>0</v>
      </c>
      <c r="P284" s="55">
        <f t="shared" si="9"/>
        <v>0</v>
      </c>
    </row>
    <row r="285" spans="1:16" ht="42" customHeight="1" thickBot="1">
      <c r="A285" s="27" t="s">
        <v>3109</v>
      </c>
      <c r="B285" s="201"/>
      <c r="C285" s="67" t="s">
        <v>3074</v>
      </c>
      <c r="D285" s="24" t="s">
        <v>3110</v>
      </c>
      <c r="E285" s="25">
        <v>127165</v>
      </c>
      <c r="F285" s="68" t="s">
        <v>322</v>
      </c>
      <c r="G285" s="26">
        <v>6</v>
      </c>
      <c r="H285" s="68" t="s">
        <v>2354</v>
      </c>
      <c r="I285" s="68" t="s">
        <v>2500</v>
      </c>
      <c r="J285" s="32">
        <v>2496</v>
      </c>
      <c r="K285" s="32">
        <v>5990</v>
      </c>
      <c r="L285" s="51"/>
      <c r="M285" s="51"/>
      <c r="N285" s="51"/>
      <c r="O285" s="51">
        <f t="shared" si="8"/>
        <v>0</v>
      </c>
      <c r="P285" s="56">
        <f t="shared" si="9"/>
        <v>0</v>
      </c>
    </row>
    <row r="286" spans="1:16" ht="42" customHeight="1">
      <c r="A286" s="18" t="s">
        <v>3111</v>
      </c>
      <c r="B286" s="200"/>
      <c r="C286" s="65" t="s">
        <v>3112</v>
      </c>
      <c r="D286" s="20" t="s">
        <v>3113</v>
      </c>
      <c r="E286" s="21">
        <v>127173</v>
      </c>
      <c r="F286" s="66" t="s">
        <v>3076</v>
      </c>
      <c r="G286" s="22">
        <v>12</v>
      </c>
      <c r="H286" s="66" t="s">
        <v>2362</v>
      </c>
      <c r="I286" s="66" t="s">
        <v>2500</v>
      </c>
      <c r="J286" s="30">
        <v>2913</v>
      </c>
      <c r="K286" s="30">
        <v>6990</v>
      </c>
      <c r="L286" s="50"/>
      <c r="M286" s="50"/>
      <c r="N286" s="50"/>
      <c r="O286" s="50">
        <f t="shared" si="8"/>
        <v>0</v>
      </c>
      <c r="P286" s="55">
        <f t="shared" si="9"/>
        <v>0</v>
      </c>
    </row>
    <row r="287" spans="1:16" ht="42" customHeight="1" thickBot="1">
      <c r="A287" s="27" t="s">
        <v>3114</v>
      </c>
      <c r="B287" s="201"/>
      <c r="C287" s="67" t="s">
        <v>3112</v>
      </c>
      <c r="D287" s="24" t="s">
        <v>3115</v>
      </c>
      <c r="E287" s="25">
        <v>127182</v>
      </c>
      <c r="F287" s="68" t="s">
        <v>322</v>
      </c>
      <c r="G287" s="26">
        <v>6</v>
      </c>
      <c r="H287" s="68" t="s">
        <v>2354</v>
      </c>
      <c r="I287" s="68" t="s">
        <v>2500</v>
      </c>
      <c r="J287" s="32">
        <v>2913</v>
      </c>
      <c r="K287" s="32">
        <v>6990</v>
      </c>
      <c r="L287" s="51"/>
      <c r="M287" s="51"/>
      <c r="N287" s="51"/>
      <c r="O287" s="51">
        <f t="shared" si="8"/>
        <v>0</v>
      </c>
      <c r="P287" s="56">
        <f t="shared" si="9"/>
        <v>0</v>
      </c>
    </row>
    <row r="288" spans="1:16" ht="42" customHeight="1">
      <c r="A288" s="18" t="s">
        <v>3116</v>
      </c>
      <c r="B288" s="200"/>
      <c r="C288" s="65" t="s">
        <v>3112</v>
      </c>
      <c r="D288" s="20" t="s">
        <v>3117</v>
      </c>
      <c r="E288" s="21">
        <v>127190</v>
      </c>
      <c r="F288" s="66" t="s">
        <v>3076</v>
      </c>
      <c r="G288" s="22">
        <v>12</v>
      </c>
      <c r="H288" s="66" t="s">
        <v>2362</v>
      </c>
      <c r="I288" s="66" t="s">
        <v>2500</v>
      </c>
      <c r="J288" s="30">
        <v>2913</v>
      </c>
      <c r="K288" s="30">
        <v>6990</v>
      </c>
      <c r="L288" s="50"/>
      <c r="M288" s="50"/>
      <c r="N288" s="50"/>
      <c r="O288" s="50">
        <f t="shared" si="8"/>
        <v>0</v>
      </c>
      <c r="P288" s="55">
        <f t="shared" si="9"/>
        <v>0</v>
      </c>
    </row>
    <row r="289" spans="1:16" ht="42" customHeight="1" thickBot="1">
      <c r="A289" s="27" t="s">
        <v>3118</v>
      </c>
      <c r="B289" s="201"/>
      <c r="C289" s="67" t="s">
        <v>3112</v>
      </c>
      <c r="D289" s="24" t="s">
        <v>3119</v>
      </c>
      <c r="E289" s="25">
        <v>127199</v>
      </c>
      <c r="F289" s="68" t="s">
        <v>322</v>
      </c>
      <c r="G289" s="26">
        <v>6</v>
      </c>
      <c r="H289" s="68" t="s">
        <v>2354</v>
      </c>
      <c r="I289" s="68" t="s">
        <v>2500</v>
      </c>
      <c r="J289" s="32">
        <v>2913</v>
      </c>
      <c r="K289" s="32">
        <v>6990</v>
      </c>
      <c r="L289" s="51"/>
      <c r="M289" s="51"/>
      <c r="N289" s="51"/>
      <c r="O289" s="51">
        <f t="shared" si="8"/>
        <v>0</v>
      </c>
      <c r="P289" s="56">
        <f t="shared" si="9"/>
        <v>0</v>
      </c>
    </row>
    <row r="290" spans="1:16" ht="42" customHeight="1">
      <c r="A290" s="18" t="s">
        <v>3120</v>
      </c>
      <c r="B290" s="200"/>
      <c r="C290" s="65" t="s">
        <v>3121</v>
      </c>
      <c r="D290" s="20" t="s">
        <v>3122</v>
      </c>
      <c r="E290" s="21">
        <v>127207</v>
      </c>
      <c r="F290" s="66" t="s">
        <v>3076</v>
      </c>
      <c r="G290" s="22">
        <v>12</v>
      </c>
      <c r="H290" s="66" t="s">
        <v>2362</v>
      </c>
      <c r="I290" s="66" t="s">
        <v>2500</v>
      </c>
      <c r="J290" s="30">
        <v>4163</v>
      </c>
      <c r="K290" s="30">
        <v>9990</v>
      </c>
      <c r="L290" s="50"/>
      <c r="M290" s="50"/>
      <c r="N290" s="50"/>
      <c r="O290" s="50">
        <f t="shared" si="8"/>
        <v>0</v>
      </c>
      <c r="P290" s="55">
        <f t="shared" si="9"/>
        <v>0</v>
      </c>
    </row>
    <row r="291" spans="1:16" ht="42" customHeight="1" thickBot="1">
      <c r="A291" s="27" t="s">
        <v>3123</v>
      </c>
      <c r="B291" s="201"/>
      <c r="C291" s="67" t="s">
        <v>3121</v>
      </c>
      <c r="D291" s="24" t="s">
        <v>3124</v>
      </c>
      <c r="E291" s="25">
        <v>127216</v>
      </c>
      <c r="F291" s="68" t="s">
        <v>322</v>
      </c>
      <c r="G291" s="26">
        <v>6</v>
      </c>
      <c r="H291" s="68" t="s">
        <v>2354</v>
      </c>
      <c r="I291" s="68" t="s">
        <v>2500</v>
      </c>
      <c r="J291" s="32">
        <v>4163</v>
      </c>
      <c r="K291" s="32">
        <v>9990</v>
      </c>
      <c r="L291" s="51"/>
      <c r="M291" s="51"/>
      <c r="N291" s="51"/>
      <c r="O291" s="51">
        <f t="shared" si="8"/>
        <v>0</v>
      </c>
      <c r="P291" s="56">
        <f t="shared" si="9"/>
        <v>0</v>
      </c>
    </row>
    <row r="292" spans="1:16" ht="42" customHeight="1">
      <c r="A292" s="18" t="s">
        <v>3125</v>
      </c>
      <c r="B292" s="200"/>
      <c r="C292" s="65" t="s">
        <v>3121</v>
      </c>
      <c r="D292" s="20" t="s">
        <v>3126</v>
      </c>
      <c r="E292" s="21">
        <v>127224</v>
      </c>
      <c r="F292" s="66" t="s">
        <v>3076</v>
      </c>
      <c r="G292" s="22">
        <v>12</v>
      </c>
      <c r="H292" s="66" t="s">
        <v>2362</v>
      </c>
      <c r="I292" s="66" t="s">
        <v>2500</v>
      </c>
      <c r="J292" s="30">
        <v>4163</v>
      </c>
      <c r="K292" s="30">
        <v>9990</v>
      </c>
      <c r="L292" s="50"/>
      <c r="M292" s="50"/>
      <c r="N292" s="50"/>
      <c r="O292" s="50">
        <f t="shared" si="8"/>
        <v>0</v>
      </c>
      <c r="P292" s="55">
        <f t="shared" si="9"/>
        <v>0</v>
      </c>
    </row>
    <row r="293" spans="1:16" ht="42" customHeight="1" thickBot="1">
      <c r="A293" s="27" t="s">
        <v>3127</v>
      </c>
      <c r="B293" s="201"/>
      <c r="C293" s="67" t="s">
        <v>3121</v>
      </c>
      <c r="D293" s="24" t="s">
        <v>3128</v>
      </c>
      <c r="E293" s="25">
        <v>127233</v>
      </c>
      <c r="F293" s="68" t="s">
        <v>322</v>
      </c>
      <c r="G293" s="26">
        <v>6</v>
      </c>
      <c r="H293" s="68" t="s">
        <v>2354</v>
      </c>
      <c r="I293" s="68" t="s">
        <v>2500</v>
      </c>
      <c r="J293" s="32">
        <v>4163</v>
      </c>
      <c r="K293" s="32">
        <v>9990</v>
      </c>
      <c r="L293" s="51"/>
      <c r="M293" s="51"/>
      <c r="N293" s="51"/>
      <c r="O293" s="51">
        <f t="shared" si="8"/>
        <v>0</v>
      </c>
      <c r="P293" s="56">
        <f t="shared" si="9"/>
        <v>0</v>
      </c>
    </row>
    <row r="294" spans="1:16" ht="42" customHeight="1">
      <c r="A294" s="18" t="s">
        <v>3129</v>
      </c>
      <c r="B294" s="200"/>
      <c r="C294" s="65" t="s">
        <v>3121</v>
      </c>
      <c r="D294" s="20" t="s">
        <v>3130</v>
      </c>
      <c r="E294" s="21">
        <v>127241</v>
      </c>
      <c r="F294" s="66" t="s">
        <v>3076</v>
      </c>
      <c r="G294" s="22">
        <v>12</v>
      </c>
      <c r="H294" s="66" t="s">
        <v>2362</v>
      </c>
      <c r="I294" s="66" t="s">
        <v>2500</v>
      </c>
      <c r="J294" s="30">
        <v>4163</v>
      </c>
      <c r="K294" s="30">
        <v>9990</v>
      </c>
      <c r="L294" s="50"/>
      <c r="M294" s="50"/>
      <c r="N294" s="50"/>
      <c r="O294" s="50">
        <f t="shared" si="8"/>
        <v>0</v>
      </c>
      <c r="P294" s="55">
        <f t="shared" si="9"/>
        <v>0</v>
      </c>
    </row>
    <row r="295" spans="1:16" ht="42" customHeight="1" thickBot="1">
      <c r="A295" s="27" t="s">
        <v>3131</v>
      </c>
      <c r="B295" s="201"/>
      <c r="C295" s="67" t="s">
        <v>3121</v>
      </c>
      <c r="D295" s="24" t="s">
        <v>3132</v>
      </c>
      <c r="E295" s="25">
        <v>127250</v>
      </c>
      <c r="F295" s="68" t="s">
        <v>322</v>
      </c>
      <c r="G295" s="26">
        <v>6</v>
      </c>
      <c r="H295" s="68" t="s">
        <v>2354</v>
      </c>
      <c r="I295" s="68" t="s">
        <v>2500</v>
      </c>
      <c r="J295" s="32">
        <v>4163</v>
      </c>
      <c r="K295" s="32">
        <v>9990</v>
      </c>
      <c r="L295" s="51"/>
      <c r="M295" s="51"/>
      <c r="N295" s="51"/>
      <c r="O295" s="51">
        <f t="shared" si="8"/>
        <v>0</v>
      </c>
      <c r="P295" s="56">
        <f t="shared" si="9"/>
        <v>0</v>
      </c>
    </row>
    <row r="296" spans="1:16" ht="42" customHeight="1">
      <c r="A296" s="18" t="s">
        <v>3133</v>
      </c>
      <c r="B296" s="200"/>
      <c r="C296" s="65" t="s">
        <v>3134</v>
      </c>
      <c r="D296" s="20" t="s">
        <v>3135</v>
      </c>
      <c r="E296" s="21">
        <v>127258</v>
      </c>
      <c r="F296" s="66" t="s">
        <v>3136</v>
      </c>
      <c r="G296" s="22">
        <v>12</v>
      </c>
      <c r="H296" s="66" t="s">
        <v>3137</v>
      </c>
      <c r="I296" s="66" t="s">
        <v>2500</v>
      </c>
      <c r="J296" s="30">
        <v>2496</v>
      </c>
      <c r="K296" s="30">
        <v>5990</v>
      </c>
      <c r="L296" s="50"/>
      <c r="M296" s="50"/>
      <c r="N296" s="50"/>
      <c r="O296" s="50">
        <f t="shared" si="8"/>
        <v>0</v>
      </c>
      <c r="P296" s="55">
        <f t="shared" si="9"/>
        <v>0</v>
      </c>
    </row>
    <row r="297" spans="1:16" ht="42" customHeight="1" thickBot="1">
      <c r="A297" s="27" t="s">
        <v>3138</v>
      </c>
      <c r="B297" s="201"/>
      <c r="C297" s="67" t="s">
        <v>3134</v>
      </c>
      <c r="D297" s="24" t="s">
        <v>3139</v>
      </c>
      <c r="E297" s="25">
        <v>127268</v>
      </c>
      <c r="F297" s="68" t="s">
        <v>2369</v>
      </c>
      <c r="G297" s="26">
        <v>6</v>
      </c>
      <c r="H297" s="68" t="s">
        <v>2354</v>
      </c>
      <c r="I297" s="68" t="s">
        <v>2500</v>
      </c>
      <c r="J297" s="32">
        <v>2496</v>
      </c>
      <c r="K297" s="32">
        <v>5990</v>
      </c>
      <c r="L297" s="51"/>
      <c r="M297" s="51"/>
      <c r="N297" s="51"/>
      <c r="O297" s="51">
        <f t="shared" si="8"/>
        <v>0</v>
      </c>
      <c r="P297" s="56">
        <f t="shared" si="9"/>
        <v>0</v>
      </c>
    </row>
    <row r="298" spans="1:16" ht="42" customHeight="1">
      <c r="A298" s="18" t="s">
        <v>3140</v>
      </c>
      <c r="B298" s="200"/>
      <c r="C298" s="65" t="s">
        <v>3134</v>
      </c>
      <c r="D298" s="20" t="s">
        <v>3141</v>
      </c>
      <c r="E298" s="21">
        <v>127276</v>
      </c>
      <c r="F298" s="66" t="s">
        <v>3136</v>
      </c>
      <c r="G298" s="22">
        <v>12</v>
      </c>
      <c r="H298" s="66" t="s">
        <v>3137</v>
      </c>
      <c r="I298" s="66" t="s">
        <v>2500</v>
      </c>
      <c r="J298" s="30">
        <v>2496</v>
      </c>
      <c r="K298" s="30">
        <v>5990</v>
      </c>
      <c r="L298" s="50"/>
      <c r="M298" s="50"/>
      <c r="N298" s="50"/>
      <c r="O298" s="50">
        <f t="shared" si="8"/>
        <v>0</v>
      </c>
      <c r="P298" s="55">
        <f t="shared" si="9"/>
        <v>0</v>
      </c>
    </row>
    <row r="299" spans="1:16" ht="42" customHeight="1" thickBot="1">
      <c r="A299" s="27" t="s">
        <v>3142</v>
      </c>
      <c r="B299" s="201"/>
      <c r="C299" s="67" t="s">
        <v>3134</v>
      </c>
      <c r="D299" s="24" t="s">
        <v>3143</v>
      </c>
      <c r="E299" s="25">
        <v>127286</v>
      </c>
      <c r="F299" s="68" t="s">
        <v>2369</v>
      </c>
      <c r="G299" s="26">
        <v>6</v>
      </c>
      <c r="H299" s="68" t="s">
        <v>2354</v>
      </c>
      <c r="I299" s="68" t="s">
        <v>2500</v>
      </c>
      <c r="J299" s="32">
        <v>2496</v>
      </c>
      <c r="K299" s="32">
        <v>5990</v>
      </c>
      <c r="L299" s="51"/>
      <c r="M299" s="51"/>
      <c r="N299" s="51"/>
      <c r="O299" s="51">
        <f t="shared" si="8"/>
        <v>0</v>
      </c>
      <c r="P299" s="56">
        <f t="shared" si="9"/>
        <v>0</v>
      </c>
    </row>
    <row r="300" spans="1:16" ht="42" customHeight="1">
      <c r="A300" s="18" t="s">
        <v>3144</v>
      </c>
      <c r="B300" s="200"/>
      <c r="C300" s="65" t="s">
        <v>3134</v>
      </c>
      <c r="D300" s="20" t="s">
        <v>3145</v>
      </c>
      <c r="E300" s="21">
        <v>127294</v>
      </c>
      <c r="F300" s="66" t="s">
        <v>3136</v>
      </c>
      <c r="G300" s="22">
        <v>12</v>
      </c>
      <c r="H300" s="66" t="s">
        <v>3137</v>
      </c>
      <c r="I300" s="66" t="s">
        <v>2500</v>
      </c>
      <c r="J300" s="30">
        <v>2496</v>
      </c>
      <c r="K300" s="30">
        <v>5990</v>
      </c>
      <c r="L300" s="50"/>
      <c r="M300" s="50"/>
      <c r="N300" s="50"/>
      <c r="O300" s="50">
        <f t="shared" si="8"/>
        <v>0</v>
      </c>
      <c r="P300" s="55">
        <f t="shared" si="9"/>
        <v>0</v>
      </c>
    </row>
    <row r="301" spans="1:16" ht="42" customHeight="1" thickBot="1">
      <c r="A301" s="27" t="s">
        <v>3146</v>
      </c>
      <c r="B301" s="201"/>
      <c r="C301" s="67" t="s">
        <v>3134</v>
      </c>
      <c r="D301" s="24" t="s">
        <v>3147</v>
      </c>
      <c r="E301" s="25">
        <v>127304</v>
      </c>
      <c r="F301" s="68" t="s">
        <v>2369</v>
      </c>
      <c r="G301" s="26">
        <v>6</v>
      </c>
      <c r="H301" s="68" t="s">
        <v>2354</v>
      </c>
      <c r="I301" s="68" t="s">
        <v>2500</v>
      </c>
      <c r="J301" s="32">
        <v>2496</v>
      </c>
      <c r="K301" s="32">
        <v>5990</v>
      </c>
      <c r="L301" s="51"/>
      <c r="M301" s="51"/>
      <c r="N301" s="51"/>
      <c r="O301" s="51">
        <f t="shared" si="8"/>
        <v>0</v>
      </c>
      <c r="P301" s="56">
        <f t="shared" si="9"/>
        <v>0</v>
      </c>
    </row>
    <row r="302" spans="1:16" ht="42" customHeight="1">
      <c r="A302" s="18" t="s">
        <v>3148</v>
      </c>
      <c r="B302" s="200"/>
      <c r="C302" s="65" t="s">
        <v>3149</v>
      </c>
      <c r="D302" s="20" t="s">
        <v>3150</v>
      </c>
      <c r="E302" s="21">
        <v>127312</v>
      </c>
      <c r="F302" s="66" t="s">
        <v>3076</v>
      </c>
      <c r="G302" s="22">
        <v>12</v>
      </c>
      <c r="H302" s="66" t="s">
        <v>2362</v>
      </c>
      <c r="I302" s="66" t="s">
        <v>2500</v>
      </c>
      <c r="J302" s="30">
        <v>3746</v>
      </c>
      <c r="K302" s="30">
        <v>8990</v>
      </c>
      <c r="L302" s="50"/>
      <c r="M302" s="50"/>
      <c r="N302" s="50"/>
      <c r="O302" s="50">
        <f t="shared" si="8"/>
        <v>0</v>
      </c>
      <c r="P302" s="55">
        <f t="shared" si="9"/>
        <v>0</v>
      </c>
    </row>
    <row r="303" spans="1:16" ht="42" customHeight="1" thickBot="1">
      <c r="A303" s="27" t="s">
        <v>3151</v>
      </c>
      <c r="B303" s="201"/>
      <c r="C303" s="67" t="s">
        <v>3149</v>
      </c>
      <c r="D303" s="24" t="s">
        <v>3152</v>
      </c>
      <c r="E303" s="25">
        <v>127321</v>
      </c>
      <c r="F303" s="68" t="s">
        <v>322</v>
      </c>
      <c r="G303" s="26">
        <v>6</v>
      </c>
      <c r="H303" s="68" t="s">
        <v>2354</v>
      </c>
      <c r="I303" s="68" t="s">
        <v>2500</v>
      </c>
      <c r="J303" s="32">
        <v>3746</v>
      </c>
      <c r="K303" s="32">
        <v>8990</v>
      </c>
      <c r="L303" s="51"/>
      <c r="M303" s="51"/>
      <c r="N303" s="51"/>
      <c r="O303" s="51">
        <f t="shared" si="8"/>
        <v>0</v>
      </c>
      <c r="P303" s="56">
        <f t="shared" si="9"/>
        <v>0</v>
      </c>
    </row>
    <row r="304" spans="1:16" ht="42" customHeight="1">
      <c r="A304" s="18" t="s">
        <v>3153</v>
      </c>
      <c r="B304" s="200"/>
      <c r="C304" s="65" t="s">
        <v>3149</v>
      </c>
      <c r="D304" s="20" t="s">
        <v>3154</v>
      </c>
      <c r="E304" s="21">
        <v>127329</v>
      </c>
      <c r="F304" s="66" t="s">
        <v>3076</v>
      </c>
      <c r="G304" s="22">
        <v>12</v>
      </c>
      <c r="H304" s="66" t="s">
        <v>2362</v>
      </c>
      <c r="I304" s="66" t="s">
        <v>2500</v>
      </c>
      <c r="J304" s="30">
        <v>3746</v>
      </c>
      <c r="K304" s="30">
        <v>8990</v>
      </c>
      <c r="L304" s="50"/>
      <c r="M304" s="50"/>
      <c r="N304" s="50"/>
      <c r="O304" s="50">
        <f t="shared" si="8"/>
        <v>0</v>
      </c>
      <c r="P304" s="55">
        <f t="shared" si="9"/>
        <v>0</v>
      </c>
    </row>
    <row r="305" spans="1:16" ht="42" customHeight="1" thickBot="1">
      <c r="A305" s="27" t="s">
        <v>3155</v>
      </c>
      <c r="B305" s="201"/>
      <c r="C305" s="67" t="s">
        <v>3149</v>
      </c>
      <c r="D305" s="24" t="s">
        <v>3156</v>
      </c>
      <c r="E305" s="25">
        <v>127338</v>
      </c>
      <c r="F305" s="68" t="s">
        <v>322</v>
      </c>
      <c r="G305" s="26">
        <v>6</v>
      </c>
      <c r="H305" s="68" t="s">
        <v>2354</v>
      </c>
      <c r="I305" s="68" t="s">
        <v>2500</v>
      </c>
      <c r="J305" s="32">
        <v>3746</v>
      </c>
      <c r="K305" s="32">
        <v>8990</v>
      </c>
      <c r="L305" s="51"/>
      <c r="M305" s="51"/>
      <c r="N305" s="51"/>
      <c r="O305" s="51">
        <f t="shared" si="8"/>
        <v>0</v>
      </c>
      <c r="P305" s="56">
        <f t="shared" si="9"/>
        <v>0</v>
      </c>
    </row>
    <row r="306" spans="1:16" ht="42" customHeight="1">
      <c r="A306" s="18" t="s">
        <v>3157</v>
      </c>
      <c r="B306" s="200"/>
      <c r="C306" s="65" t="s">
        <v>3149</v>
      </c>
      <c r="D306" s="20" t="s">
        <v>3158</v>
      </c>
      <c r="E306" s="21">
        <v>127346</v>
      </c>
      <c r="F306" s="66" t="s">
        <v>3076</v>
      </c>
      <c r="G306" s="22">
        <v>12</v>
      </c>
      <c r="H306" s="66" t="s">
        <v>2362</v>
      </c>
      <c r="I306" s="66" t="s">
        <v>2500</v>
      </c>
      <c r="J306" s="30">
        <v>3746</v>
      </c>
      <c r="K306" s="30">
        <v>8990</v>
      </c>
      <c r="L306" s="50"/>
      <c r="M306" s="50"/>
      <c r="N306" s="50"/>
      <c r="O306" s="50">
        <f t="shared" si="8"/>
        <v>0</v>
      </c>
      <c r="P306" s="55">
        <f t="shared" si="9"/>
        <v>0</v>
      </c>
    </row>
    <row r="307" spans="1:16" ht="42" customHeight="1" thickBot="1">
      <c r="A307" s="27" t="s">
        <v>3159</v>
      </c>
      <c r="B307" s="201"/>
      <c r="C307" s="67" t="s">
        <v>3149</v>
      </c>
      <c r="D307" s="24" t="s">
        <v>3160</v>
      </c>
      <c r="E307" s="25">
        <v>127355</v>
      </c>
      <c r="F307" s="68" t="s">
        <v>322</v>
      </c>
      <c r="G307" s="26">
        <v>6</v>
      </c>
      <c r="H307" s="68" t="s">
        <v>2354</v>
      </c>
      <c r="I307" s="68" t="s">
        <v>2500</v>
      </c>
      <c r="J307" s="32">
        <v>3746</v>
      </c>
      <c r="K307" s="32">
        <v>8990</v>
      </c>
      <c r="L307" s="51"/>
      <c r="M307" s="51"/>
      <c r="N307" s="51"/>
      <c r="O307" s="51">
        <f t="shared" si="8"/>
        <v>0</v>
      </c>
      <c r="P307" s="56">
        <f t="shared" si="9"/>
        <v>0</v>
      </c>
    </row>
    <row r="308" spans="1:16" ht="42" customHeight="1">
      <c r="A308" s="18" t="s">
        <v>3161</v>
      </c>
      <c r="B308" s="200"/>
      <c r="C308" s="65" t="s">
        <v>3162</v>
      </c>
      <c r="D308" s="20" t="s">
        <v>3163</v>
      </c>
      <c r="E308" s="21">
        <v>127363</v>
      </c>
      <c r="F308" s="66" t="s">
        <v>3076</v>
      </c>
      <c r="G308" s="22">
        <v>12</v>
      </c>
      <c r="H308" s="66" t="s">
        <v>2362</v>
      </c>
      <c r="I308" s="66" t="s">
        <v>2500</v>
      </c>
      <c r="J308" s="30">
        <v>4579</v>
      </c>
      <c r="K308" s="30">
        <v>10990</v>
      </c>
      <c r="L308" s="50"/>
      <c r="M308" s="50"/>
      <c r="N308" s="50"/>
      <c r="O308" s="50">
        <f t="shared" si="8"/>
        <v>0</v>
      </c>
      <c r="P308" s="55">
        <f t="shared" si="9"/>
        <v>0</v>
      </c>
    </row>
    <row r="309" spans="1:16" ht="42" customHeight="1" thickBot="1">
      <c r="A309" s="27" t="s">
        <v>3164</v>
      </c>
      <c r="B309" s="201"/>
      <c r="C309" s="67" t="s">
        <v>3162</v>
      </c>
      <c r="D309" s="24" t="s">
        <v>3165</v>
      </c>
      <c r="E309" s="25">
        <v>127372</v>
      </c>
      <c r="F309" s="68" t="s">
        <v>322</v>
      </c>
      <c r="G309" s="26">
        <v>6</v>
      </c>
      <c r="H309" s="68" t="s">
        <v>2354</v>
      </c>
      <c r="I309" s="68" t="s">
        <v>2500</v>
      </c>
      <c r="J309" s="32">
        <v>4579</v>
      </c>
      <c r="K309" s="32">
        <v>10990</v>
      </c>
      <c r="L309" s="51"/>
      <c r="M309" s="51"/>
      <c r="N309" s="51"/>
      <c r="O309" s="51">
        <f t="shared" si="8"/>
        <v>0</v>
      </c>
      <c r="P309" s="56">
        <f t="shared" si="9"/>
        <v>0</v>
      </c>
    </row>
    <row r="310" spans="1:16" ht="42" customHeight="1">
      <c r="A310" s="18" t="s">
        <v>3166</v>
      </c>
      <c r="B310" s="200"/>
      <c r="C310" s="65" t="s">
        <v>3162</v>
      </c>
      <c r="D310" s="20" t="s">
        <v>3167</v>
      </c>
      <c r="E310" s="21">
        <v>127380</v>
      </c>
      <c r="F310" s="66" t="s">
        <v>3076</v>
      </c>
      <c r="G310" s="22">
        <v>12</v>
      </c>
      <c r="H310" s="66" t="s">
        <v>2362</v>
      </c>
      <c r="I310" s="66" t="s">
        <v>2500</v>
      </c>
      <c r="J310" s="30">
        <v>4579</v>
      </c>
      <c r="K310" s="30">
        <v>10990</v>
      </c>
      <c r="L310" s="50"/>
      <c r="M310" s="50"/>
      <c r="N310" s="50"/>
      <c r="O310" s="50">
        <f t="shared" si="8"/>
        <v>0</v>
      </c>
      <c r="P310" s="55">
        <f t="shared" si="9"/>
        <v>0</v>
      </c>
    </row>
    <row r="311" spans="1:16" ht="42" customHeight="1" thickBot="1">
      <c r="A311" s="27" t="s">
        <v>3168</v>
      </c>
      <c r="B311" s="201"/>
      <c r="C311" s="67" t="s">
        <v>3162</v>
      </c>
      <c r="D311" s="24" t="s">
        <v>3169</v>
      </c>
      <c r="E311" s="25">
        <v>127389</v>
      </c>
      <c r="F311" s="68" t="s">
        <v>322</v>
      </c>
      <c r="G311" s="26">
        <v>6</v>
      </c>
      <c r="H311" s="68" t="s">
        <v>2354</v>
      </c>
      <c r="I311" s="68" t="s">
        <v>2500</v>
      </c>
      <c r="J311" s="32">
        <v>4579</v>
      </c>
      <c r="K311" s="32">
        <v>10990</v>
      </c>
      <c r="L311" s="51"/>
      <c r="M311" s="51"/>
      <c r="N311" s="51"/>
      <c r="O311" s="51">
        <f t="shared" si="8"/>
        <v>0</v>
      </c>
      <c r="P311" s="56">
        <f t="shared" si="9"/>
        <v>0</v>
      </c>
    </row>
    <row r="312" spans="1:16" ht="42" customHeight="1">
      <c r="A312" s="18" t="s">
        <v>3170</v>
      </c>
      <c r="B312" s="200"/>
      <c r="C312" s="65" t="s">
        <v>3162</v>
      </c>
      <c r="D312" s="20" t="s">
        <v>3171</v>
      </c>
      <c r="E312" s="21">
        <v>127397</v>
      </c>
      <c r="F312" s="66" t="s">
        <v>3076</v>
      </c>
      <c r="G312" s="22">
        <v>12</v>
      </c>
      <c r="H312" s="66" t="s">
        <v>2362</v>
      </c>
      <c r="I312" s="66" t="s">
        <v>2500</v>
      </c>
      <c r="J312" s="30">
        <v>4579</v>
      </c>
      <c r="K312" s="30">
        <v>10990</v>
      </c>
      <c r="L312" s="50"/>
      <c r="M312" s="50"/>
      <c r="N312" s="50"/>
      <c r="O312" s="50">
        <f t="shared" si="8"/>
        <v>0</v>
      </c>
      <c r="P312" s="55">
        <f t="shared" si="9"/>
        <v>0</v>
      </c>
    </row>
    <row r="313" spans="1:16" ht="42" customHeight="1" thickBot="1">
      <c r="A313" s="27" t="s">
        <v>3172</v>
      </c>
      <c r="B313" s="201"/>
      <c r="C313" s="67" t="s">
        <v>3162</v>
      </c>
      <c r="D313" s="24" t="s">
        <v>3173</v>
      </c>
      <c r="E313" s="25">
        <v>127406</v>
      </c>
      <c r="F313" s="68" t="s">
        <v>322</v>
      </c>
      <c r="G313" s="26">
        <v>6</v>
      </c>
      <c r="H313" s="68" t="s">
        <v>2354</v>
      </c>
      <c r="I313" s="68" t="s">
        <v>2500</v>
      </c>
      <c r="J313" s="32">
        <v>4579</v>
      </c>
      <c r="K313" s="32">
        <v>10990</v>
      </c>
      <c r="L313" s="51"/>
      <c r="M313" s="51"/>
      <c r="N313" s="51"/>
      <c r="O313" s="51">
        <f t="shared" si="8"/>
        <v>0</v>
      </c>
      <c r="P313" s="56">
        <f t="shared" si="9"/>
        <v>0</v>
      </c>
    </row>
    <row r="314" spans="1:16" ht="42" customHeight="1">
      <c r="A314" s="18" t="s">
        <v>3174</v>
      </c>
      <c r="B314" s="200"/>
      <c r="C314" s="65" t="s">
        <v>3162</v>
      </c>
      <c r="D314" s="20" t="s">
        <v>3175</v>
      </c>
      <c r="E314" s="21">
        <v>127414</v>
      </c>
      <c r="F314" s="66" t="s">
        <v>3076</v>
      </c>
      <c r="G314" s="22">
        <v>12</v>
      </c>
      <c r="H314" s="66" t="s">
        <v>2362</v>
      </c>
      <c r="I314" s="66" t="s">
        <v>2500</v>
      </c>
      <c r="J314" s="30">
        <v>4579</v>
      </c>
      <c r="K314" s="30">
        <v>10990</v>
      </c>
      <c r="L314" s="50"/>
      <c r="M314" s="50"/>
      <c r="N314" s="50"/>
      <c r="O314" s="50">
        <f t="shared" si="8"/>
        <v>0</v>
      </c>
      <c r="P314" s="55">
        <f t="shared" si="9"/>
        <v>0</v>
      </c>
    </row>
    <row r="315" spans="1:16" ht="42" customHeight="1" thickBot="1">
      <c r="A315" s="27" t="s">
        <v>3176</v>
      </c>
      <c r="B315" s="201"/>
      <c r="C315" s="67" t="s">
        <v>3162</v>
      </c>
      <c r="D315" s="24" t="s">
        <v>3177</v>
      </c>
      <c r="E315" s="25">
        <v>127423</v>
      </c>
      <c r="F315" s="68" t="s">
        <v>322</v>
      </c>
      <c r="G315" s="26">
        <v>6</v>
      </c>
      <c r="H315" s="68" t="s">
        <v>2354</v>
      </c>
      <c r="I315" s="68" t="s">
        <v>2500</v>
      </c>
      <c r="J315" s="32">
        <v>4579</v>
      </c>
      <c r="K315" s="32">
        <v>10990</v>
      </c>
      <c r="L315" s="51"/>
      <c r="M315" s="51"/>
      <c r="N315" s="51"/>
      <c r="O315" s="51">
        <f t="shared" si="8"/>
        <v>0</v>
      </c>
      <c r="P315" s="56">
        <f t="shared" si="9"/>
        <v>0</v>
      </c>
    </row>
    <row r="316" spans="1:16" ht="42" customHeight="1">
      <c r="A316" s="18" t="s">
        <v>3178</v>
      </c>
      <c r="B316" s="200"/>
      <c r="C316" s="65" t="s">
        <v>3179</v>
      </c>
      <c r="D316" s="20" t="s">
        <v>3180</v>
      </c>
      <c r="E316" s="21">
        <v>127431</v>
      </c>
      <c r="F316" s="66" t="s">
        <v>3181</v>
      </c>
      <c r="G316" s="22">
        <v>12</v>
      </c>
      <c r="H316" s="66" t="s">
        <v>2362</v>
      </c>
      <c r="I316" s="66" t="s">
        <v>2500</v>
      </c>
      <c r="J316" s="30">
        <v>5413</v>
      </c>
      <c r="K316" s="30">
        <v>12990</v>
      </c>
      <c r="L316" s="50"/>
      <c r="M316" s="50"/>
      <c r="N316" s="50"/>
      <c r="O316" s="50">
        <f t="shared" si="8"/>
        <v>0</v>
      </c>
      <c r="P316" s="55">
        <f t="shared" si="9"/>
        <v>0</v>
      </c>
    </row>
    <row r="317" spans="1:16" ht="42" customHeight="1" thickBot="1">
      <c r="A317" s="27" t="s">
        <v>3182</v>
      </c>
      <c r="B317" s="201"/>
      <c r="C317" s="67" t="s">
        <v>3179</v>
      </c>
      <c r="D317" s="24" t="s">
        <v>3183</v>
      </c>
      <c r="E317" s="25">
        <v>127440</v>
      </c>
      <c r="F317" s="68" t="s">
        <v>3184</v>
      </c>
      <c r="G317" s="26">
        <v>6</v>
      </c>
      <c r="H317" s="68" t="s">
        <v>2354</v>
      </c>
      <c r="I317" s="68" t="s">
        <v>2500</v>
      </c>
      <c r="J317" s="32">
        <v>5413</v>
      </c>
      <c r="K317" s="32">
        <v>12990</v>
      </c>
      <c r="L317" s="51"/>
      <c r="M317" s="51"/>
      <c r="N317" s="51"/>
      <c r="O317" s="51">
        <f t="shared" si="8"/>
        <v>0</v>
      </c>
      <c r="P317" s="56">
        <f t="shared" si="9"/>
        <v>0</v>
      </c>
    </row>
    <row r="318" spans="1:16" ht="42" customHeight="1">
      <c r="A318" s="18" t="s">
        <v>3185</v>
      </c>
      <c r="B318" s="200"/>
      <c r="C318" s="65" t="s">
        <v>3179</v>
      </c>
      <c r="D318" s="20" t="s">
        <v>3186</v>
      </c>
      <c r="E318" s="21">
        <v>127448</v>
      </c>
      <c r="F318" s="66" t="s">
        <v>3181</v>
      </c>
      <c r="G318" s="22">
        <v>12</v>
      </c>
      <c r="H318" s="66" t="s">
        <v>2362</v>
      </c>
      <c r="I318" s="66" t="s">
        <v>2500</v>
      </c>
      <c r="J318" s="30">
        <v>5413</v>
      </c>
      <c r="K318" s="30">
        <v>12990</v>
      </c>
      <c r="L318" s="50"/>
      <c r="M318" s="50"/>
      <c r="N318" s="50"/>
      <c r="O318" s="50">
        <f t="shared" si="8"/>
        <v>0</v>
      </c>
      <c r="P318" s="55">
        <f t="shared" si="9"/>
        <v>0</v>
      </c>
    </row>
    <row r="319" spans="1:16" ht="42" customHeight="1" thickBot="1">
      <c r="A319" s="27" t="s">
        <v>3187</v>
      </c>
      <c r="B319" s="201"/>
      <c r="C319" s="67" t="s">
        <v>3179</v>
      </c>
      <c r="D319" s="24" t="s">
        <v>3188</v>
      </c>
      <c r="E319" s="25">
        <v>127457</v>
      </c>
      <c r="F319" s="68" t="s">
        <v>3184</v>
      </c>
      <c r="G319" s="26">
        <v>6</v>
      </c>
      <c r="H319" s="68" t="s">
        <v>2354</v>
      </c>
      <c r="I319" s="68" t="s">
        <v>2500</v>
      </c>
      <c r="J319" s="32">
        <v>5413</v>
      </c>
      <c r="K319" s="32">
        <v>12990</v>
      </c>
      <c r="L319" s="51"/>
      <c r="M319" s="51"/>
      <c r="N319" s="51"/>
      <c r="O319" s="51">
        <f t="shared" si="8"/>
        <v>0</v>
      </c>
      <c r="P319" s="56">
        <f t="shared" si="9"/>
        <v>0</v>
      </c>
    </row>
    <row r="320" spans="1:16" ht="42" customHeight="1">
      <c r="A320" s="18" t="s">
        <v>3189</v>
      </c>
      <c r="B320" s="200"/>
      <c r="C320" s="65" t="s">
        <v>3179</v>
      </c>
      <c r="D320" s="20" t="s">
        <v>3190</v>
      </c>
      <c r="E320" s="21">
        <v>127465</v>
      </c>
      <c r="F320" s="66" t="s">
        <v>3181</v>
      </c>
      <c r="G320" s="22">
        <v>12</v>
      </c>
      <c r="H320" s="66" t="s">
        <v>2362</v>
      </c>
      <c r="I320" s="66" t="s">
        <v>2500</v>
      </c>
      <c r="J320" s="30">
        <v>5413</v>
      </c>
      <c r="K320" s="30">
        <v>12990</v>
      </c>
      <c r="L320" s="50"/>
      <c r="M320" s="50"/>
      <c r="N320" s="50"/>
      <c r="O320" s="50">
        <f t="shared" si="8"/>
        <v>0</v>
      </c>
      <c r="P320" s="55">
        <f t="shared" si="9"/>
        <v>0</v>
      </c>
    </row>
    <row r="321" spans="1:16" ht="42" customHeight="1" thickBot="1">
      <c r="A321" s="27" t="s">
        <v>3191</v>
      </c>
      <c r="B321" s="201"/>
      <c r="C321" s="67" t="s">
        <v>3179</v>
      </c>
      <c r="D321" s="24" t="s">
        <v>3192</v>
      </c>
      <c r="E321" s="25">
        <v>127474</v>
      </c>
      <c r="F321" s="68" t="s">
        <v>3184</v>
      </c>
      <c r="G321" s="26">
        <v>6</v>
      </c>
      <c r="H321" s="68" t="s">
        <v>2354</v>
      </c>
      <c r="I321" s="68" t="s">
        <v>2500</v>
      </c>
      <c r="J321" s="32">
        <v>5413</v>
      </c>
      <c r="K321" s="32">
        <v>12990</v>
      </c>
      <c r="L321" s="51"/>
      <c r="M321" s="51"/>
      <c r="N321" s="51"/>
      <c r="O321" s="51">
        <f t="shared" si="8"/>
        <v>0</v>
      </c>
      <c r="P321" s="56">
        <f t="shared" si="9"/>
        <v>0</v>
      </c>
    </row>
    <row r="322" spans="1:16" ht="42" customHeight="1">
      <c r="A322" s="18" t="s">
        <v>3193</v>
      </c>
      <c r="B322" s="200"/>
      <c r="C322" s="65" t="s">
        <v>3194</v>
      </c>
      <c r="D322" s="20" t="s">
        <v>3195</v>
      </c>
      <c r="E322" s="21">
        <v>127482</v>
      </c>
      <c r="F322" s="66" t="s">
        <v>40</v>
      </c>
      <c r="G322" s="22">
        <v>12</v>
      </c>
      <c r="H322" s="66" t="s">
        <v>3196</v>
      </c>
      <c r="I322" s="66" t="s">
        <v>2500</v>
      </c>
      <c r="J322" s="30">
        <v>4163</v>
      </c>
      <c r="K322" s="30">
        <v>9990</v>
      </c>
      <c r="L322" s="50"/>
      <c r="M322" s="50"/>
      <c r="N322" s="50"/>
      <c r="O322" s="50">
        <f t="shared" si="8"/>
        <v>0</v>
      </c>
      <c r="P322" s="55">
        <f t="shared" si="9"/>
        <v>0</v>
      </c>
    </row>
    <row r="323" spans="1:16" ht="42" customHeight="1" thickBot="1">
      <c r="A323" s="27" t="s">
        <v>3197</v>
      </c>
      <c r="B323" s="201"/>
      <c r="C323" s="67" t="s">
        <v>3194</v>
      </c>
      <c r="D323" s="24" t="s">
        <v>3198</v>
      </c>
      <c r="E323" s="25">
        <v>127490</v>
      </c>
      <c r="F323" s="68" t="s">
        <v>40</v>
      </c>
      <c r="G323" s="26">
        <v>6</v>
      </c>
      <c r="H323" s="68" t="s">
        <v>2354</v>
      </c>
      <c r="I323" s="68" t="s">
        <v>2500</v>
      </c>
      <c r="J323" s="32">
        <v>4163</v>
      </c>
      <c r="K323" s="32">
        <v>9990</v>
      </c>
      <c r="L323" s="51"/>
      <c r="M323" s="51"/>
      <c r="N323" s="51"/>
      <c r="O323" s="51">
        <f t="shared" si="8"/>
        <v>0</v>
      </c>
      <c r="P323" s="56">
        <f t="shared" si="9"/>
        <v>0</v>
      </c>
    </row>
    <row r="324" spans="1:16" ht="42" customHeight="1">
      <c r="A324" s="18" t="s">
        <v>3199</v>
      </c>
      <c r="B324" s="200"/>
      <c r="C324" s="65" t="s">
        <v>3194</v>
      </c>
      <c r="D324" s="20" t="s">
        <v>3200</v>
      </c>
      <c r="E324" s="21">
        <v>127498</v>
      </c>
      <c r="F324" s="66" t="s">
        <v>40</v>
      </c>
      <c r="G324" s="22">
        <v>12</v>
      </c>
      <c r="H324" s="66" t="s">
        <v>3196</v>
      </c>
      <c r="I324" s="66" t="s">
        <v>2500</v>
      </c>
      <c r="J324" s="30">
        <v>4163</v>
      </c>
      <c r="K324" s="30">
        <v>9990</v>
      </c>
      <c r="L324" s="50"/>
      <c r="M324" s="50"/>
      <c r="N324" s="50"/>
      <c r="O324" s="50">
        <f t="shared" si="8"/>
        <v>0</v>
      </c>
      <c r="P324" s="55">
        <f t="shared" si="9"/>
        <v>0</v>
      </c>
    </row>
    <row r="325" spans="1:16" ht="42" customHeight="1" thickBot="1">
      <c r="A325" s="27" t="s">
        <v>3201</v>
      </c>
      <c r="B325" s="201"/>
      <c r="C325" s="67" t="s">
        <v>3194</v>
      </c>
      <c r="D325" s="24" t="s">
        <v>3202</v>
      </c>
      <c r="E325" s="25">
        <v>127506</v>
      </c>
      <c r="F325" s="68" t="s">
        <v>40</v>
      </c>
      <c r="G325" s="26">
        <v>6</v>
      </c>
      <c r="H325" s="68" t="s">
        <v>2354</v>
      </c>
      <c r="I325" s="68" t="s">
        <v>2500</v>
      </c>
      <c r="J325" s="32">
        <v>4163</v>
      </c>
      <c r="K325" s="32">
        <v>9990</v>
      </c>
      <c r="L325" s="51"/>
      <c r="M325" s="51"/>
      <c r="N325" s="51"/>
      <c r="O325" s="51">
        <f t="shared" si="8"/>
        <v>0</v>
      </c>
      <c r="P325" s="56">
        <f t="shared" si="9"/>
        <v>0</v>
      </c>
    </row>
    <row r="326" spans="1:16" ht="42" customHeight="1">
      <c r="A326" s="18" t="s">
        <v>3203</v>
      </c>
      <c r="B326" s="200"/>
      <c r="C326" s="65" t="s">
        <v>3194</v>
      </c>
      <c r="D326" s="20" t="s">
        <v>3204</v>
      </c>
      <c r="E326" s="21">
        <v>127514</v>
      </c>
      <c r="F326" s="66" t="s">
        <v>40</v>
      </c>
      <c r="G326" s="22">
        <v>12</v>
      </c>
      <c r="H326" s="66" t="s">
        <v>3196</v>
      </c>
      <c r="I326" s="66" t="s">
        <v>2500</v>
      </c>
      <c r="J326" s="30">
        <v>4163</v>
      </c>
      <c r="K326" s="30">
        <v>9990</v>
      </c>
      <c r="L326" s="50"/>
      <c r="M326" s="50"/>
      <c r="N326" s="50"/>
      <c r="O326" s="50">
        <f t="shared" si="8"/>
        <v>0</v>
      </c>
      <c r="P326" s="55">
        <f t="shared" si="9"/>
        <v>0</v>
      </c>
    </row>
    <row r="327" spans="1:16" ht="42" customHeight="1" thickBot="1">
      <c r="A327" s="27" t="s">
        <v>3205</v>
      </c>
      <c r="B327" s="201"/>
      <c r="C327" s="67" t="s">
        <v>3194</v>
      </c>
      <c r="D327" s="24" t="s">
        <v>3206</v>
      </c>
      <c r="E327" s="25">
        <v>127522</v>
      </c>
      <c r="F327" s="68" t="s">
        <v>40</v>
      </c>
      <c r="G327" s="26">
        <v>6</v>
      </c>
      <c r="H327" s="68" t="s">
        <v>2354</v>
      </c>
      <c r="I327" s="68" t="s">
        <v>2500</v>
      </c>
      <c r="J327" s="32">
        <v>4163</v>
      </c>
      <c r="K327" s="32">
        <v>9990</v>
      </c>
      <c r="L327" s="51"/>
      <c r="M327" s="51"/>
      <c r="N327" s="51"/>
      <c r="O327" s="51">
        <f t="shared" si="8"/>
        <v>0</v>
      </c>
      <c r="P327" s="56">
        <f t="shared" si="9"/>
        <v>0</v>
      </c>
    </row>
    <row r="328" spans="1:16" ht="42" customHeight="1">
      <c r="A328" s="18" t="s">
        <v>3207</v>
      </c>
      <c r="B328" s="200"/>
      <c r="C328" s="65" t="s">
        <v>3208</v>
      </c>
      <c r="D328" s="20" t="s">
        <v>3209</v>
      </c>
      <c r="E328" s="21">
        <v>127530</v>
      </c>
      <c r="F328" s="66" t="s">
        <v>76</v>
      </c>
      <c r="G328" s="22">
        <v>12</v>
      </c>
      <c r="H328" s="66" t="s">
        <v>2359</v>
      </c>
      <c r="I328" s="66" t="s">
        <v>2500</v>
      </c>
      <c r="J328" s="30">
        <v>4163</v>
      </c>
      <c r="K328" s="30">
        <v>9990</v>
      </c>
      <c r="L328" s="50"/>
      <c r="M328" s="50"/>
      <c r="N328" s="50"/>
      <c r="O328" s="50">
        <f t="shared" si="8"/>
        <v>0</v>
      </c>
      <c r="P328" s="55">
        <f t="shared" si="9"/>
        <v>0</v>
      </c>
    </row>
    <row r="329" spans="1:16" ht="42" customHeight="1" thickBot="1">
      <c r="A329" s="27" t="s">
        <v>3210</v>
      </c>
      <c r="B329" s="201"/>
      <c r="C329" s="67" t="s">
        <v>3208</v>
      </c>
      <c r="D329" s="24" t="s">
        <v>3211</v>
      </c>
      <c r="E329" s="25">
        <v>127537</v>
      </c>
      <c r="F329" s="68" t="s">
        <v>76</v>
      </c>
      <c r="G329" s="26">
        <v>6</v>
      </c>
      <c r="H329" s="68" t="s">
        <v>2356</v>
      </c>
      <c r="I329" s="68" t="s">
        <v>2500</v>
      </c>
      <c r="J329" s="32">
        <v>4163</v>
      </c>
      <c r="K329" s="32">
        <v>9990</v>
      </c>
      <c r="L329" s="51"/>
      <c r="M329" s="51"/>
      <c r="N329" s="51"/>
      <c r="O329" s="51">
        <f t="shared" ref="O329:O355" si="10">L329+M329+N329</f>
        <v>0</v>
      </c>
      <c r="P329" s="56">
        <f t="shared" ref="P329:P355" si="11">J329*O329</f>
        <v>0</v>
      </c>
    </row>
    <row r="330" spans="1:16" ht="42" customHeight="1">
      <c r="A330" s="18" t="s">
        <v>3212</v>
      </c>
      <c r="B330" s="200"/>
      <c r="C330" s="65" t="s">
        <v>3208</v>
      </c>
      <c r="D330" s="20" t="s">
        <v>3213</v>
      </c>
      <c r="E330" s="21">
        <v>127544</v>
      </c>
      <c r="F330" s="66" t="s">
        <v>76</v>
      </c>
      <c r="G330" s="22">
        <v>12</v>
      </c>
      <c r="H330" s="66" t="s">
        <v>2359</v>
      </c>
      <c r="I330" s="66" t="s">
        <v>2500</v>
      </c>
      <c r="J330" s="30">
        <v>4163</v>
      </c>
      <c r="K330" s="30">
        <v>9990</v>
      </c>
      <c r="L330" s="50"/>
      <c r="M330" s="50"/>
      <c r="N330" s="50"/>
      <c r="O330" s="50">
        <f t="shared" si="10"/>
        <v>0</v>
      </c>
      <c r="P330" s="55">
        <f t="shared" si="11"/>
        <v>0</v>
      </c>
    </row>
    <row r="331" spans="1:16" ht="42" customHeight="1" thickBot="1">
      <c r="A331" s="27" t="s">
        <v>3214</v>
      </c>
      <c r="B331" s="201"/>
      <c r="C331" s="67" t="s">
        <v>3208</v>
      </c>
      <c r="D331" s="24" t="s">
        <v>3215</v>
      </c>
      <c r="E331" s="25">
        <v>127551</v>
      </c>
      <c r="F331" s="68" t="s">
        <v>76</v>
      </c>
      <c r="G331" s="26">
        <v>6</v>
      </c>
      <c r="H331" s="68" t="s">
        <v>2356</v>
      </c>
      <c r="I331" s="68" t="s">
        <v>2500</v>
      </c>
      <c r="J331" s="32">
        <v>4163</v>
      </c>
      <c r="K331" s="32">
        <v>9990</v>
      </c>
      <c r="L331" s="51"/>
      <c r="M331" s="51"/>
      <c r="N331" s="51"/>
      <c r="O331" s="51">
        <f t="shared" si="10"/>
        <v>0</v>
      </c>
      <c r="P331" s="56">
        <f t="shared" si="11"/>
        <v>0</v>
      </c>
    </row>
    <row r="332" spans="1:16" ht="42" customHeight="1">
      <c r="A332" s="18" t="s">
        <v>3216</v>
      </c>
      <c r="B332" s="200"/>
      <c r="C332" s="65" t="s">
        <v>3208</v>
      </c>
      <c r="D332" s="20" t="s">
        <v>3217</v>
      </c>
      <c r="E332" s="21">
        <v>127558</v>
      </c>
      <c r="F332" s="66" t="s">
        <v>76</v>
      </c>
      <c r="G332" s="22">
        <v>12</v>
      </c>
      <c r="H332" s="66" t="s">
        <v>2359</v>
      </c>
      <c r="I332" s="66" t="s">
        <v>2500</v>
      </c>
      <c r="J332" s="30">
        <v>4163</v>
      </c>
      <c r="K332" s="30">
        <v>9990</v>
      </c>
      <c r="L332" s="50"/>
      <c r="M332" s="50"/>
      <c r="N332" s="50"/>
      <c r="O332" s="50">
        <f t="shared" si="10"/>
        <v>0</v>
      </c>
      <c r="P332" s="55">
        <f t="shared" si="11"/>
        <v>0</v>
      </c>
    </row>
    <row r="333" spans="1:16" ht="42" customHeight="1" thickBot="1">
      <c r="A333" s="27" t="s">
        <v>3218</v>
      </c>
      <c r="B333" s="201"/>
      <c r="C333" s="67" t="s">
        <v>3208</v>
      </c>
      <c r="D333" s="24" t="s">
        <v>3219</v>
      </c>
      <c r="E333" s="25">
        <v>127565</v>
      </c>
      <c r="F333" s="68" t="s">
        <v>76</v>
      </c>
      <c r="G333" s="26">
        <v>6</v>
      </c>
      <c r="H333" s="68" t="s">
        <v>2356</v>
      </c>
      <c r="I333" s="68" t="s">
        <v>2500</v>
      </c>
      <c r="J333" s="32">
        <v>4163</v>
      </c>
      <c r="K333" s="32">
        <v>9990</v>
      </c>
      <c r="L333" s="51"/>
      <c r="M333" s="51"/>
      <c r="N333" s="51"/>
      <c r="O333" s="51">
        <f t="shared" si="10"/>
        <v>0</v>
      </c>
      <c r="P333" s="56">
        <f t="shared" si="11"/>
        <v>0</v>
      </c>
    </row>
    <row r="334" spans="1:16" ht="42" customHeight="1">
      <c r="A334" s="18" t="s">
        <v>3220</v>
      </c>
      <c r="B334" s="200"/>
      <c r="C334" s="65" t="s">
        <v>3208</v>
      </c>
      <c r="D334" s="20" t="s">
        <v>3221</v>
      </c>
      <c r="E334" s="21">
        <v>127572</v>
      </c>
      <c r="F334" s="66" t="s">
        <v>76</v>
      </c>
      <c r="G334" s="22">
        <v>12</v>
      </c>
      <c r="H334" s="66" t="s">
        <v>2359</v>
      </c>
      <c r="I334" s="66" t="s">
        <v>2500</v>
      </c>
      <c r="J334" s="30">
        <v>4163</v>
      </c>
      <c r="K334" s="30">
        <v>9990</v>
      </c>
      <c r="L334" s="50"/>
      <c r="M334" s="50"/>
      <c r="N334" s="50"/>
      <c r="O334" s="50">
        <f t="shared" si="10"/>
        <v>0</v>
      </c>
      <c r="P334" s="55">
        <f t="shared" si="11"/>
        <v>0</v>
      </c>
    </row>
    <row r="335" spans="1:16" ht="42" customHeight="1" thickBot="1">
      <c r="A335" s="27" t="s">
        <v>3222</v>
      </c>
      <c r="B335" s="201"/>
      <c r="C335" s="67" t="s">
        <v>3208</v>
      </c>
      <c r="D335" s="24" t="s">
        <v>3223</v>
      </c>
      <c r="E335" s="25">
        <v>127579</v>
      </c>
      <c r="F335" s="68" t="s">
        <v>76</v>
      </c>
      <c r="G335" s="26">
        <v>6</v>
      </c>
      <c r="H335" s="68" t="s">
        <v>2356</v>
      </c>
      <c r="I335" s="68" t="s">
        <v>2500</v>
      </c>
      <c r="J335" s="32">
        <v>4163</v>
      </c>
      <c r="K335" s="32">
        <v>9990</v>
      </c>
      <c r="L335" s="51"/>
      <c r="M335" s="51"/>
      <c r="N335" s="51"/>
      <c r="O335" s="51">
        <f t="shared" si="10"/>
        <v>0</v>
      </c>
      <c r="P335" s="56">
        <f t="shared" si="11"/>
        <v>0</v>
      </c>
    </row>
    <row r="336" spans="1:16" ht="42" customHeight="1">
      <c r="A336" s="18" t="s">
        <v>3224</v>
      </c>
      <c r="B336" s="200"/>
      <c r="C336" s="65" t="s">
        <v>3208</v>
      </c>
      <c r="D336" s="20" t="s">
        <v>3225</v>
      </c>
      <c r="E336" s="21">
        <v>127586</v>
      </c>
      <c r="F336" s="66" t="s">
        <v>76</v>
      </c>
      <c r="G336" s="22">
        <v>12</v>
      </c>
      <c r="H336" s="66" t="s">
        <v>2359</v>
      </c>
      <c r="I336" s="66" t="s">
        <v>2500</v>
      </c>
      <c r="J336" s="30">
        <v>4163</v>
      </c>
      <c r="K336" s="30">
        <v>9990</v>
      </c>
      <c r="L336" s="50"/>
      <c r="M336" s="50"/>
      <c r="N336" s="50"/>
      <c r="O336" s="50">
        <f t="shared" si="10"/>
        <v>0</v>
      </c>
      <c r="P336" s="55">
        <f t="shared" si="11"/>
        <v>0</v>
      </c>
    </row>
    <row r="337" spans="1:16" ht="42" customHeight="1" thickBot="1">
      <c r="A337" s="27" t="s">
        <v>3226</v>
      </c>
      <c r="B337" s="201"/>
      <c r="C337" s="67" t="s">
        <v>3208</v>
      </c>
      <c r="D337" s="24" t="s">
        <v>3227</v>
      </c>
      <c r="E337" s="25">
        <v>127593</v>
      </c>
      <c r="F337" s="68" t="s">
        <v>76</v>
      </c>
      <c r="G337" s="26">
        <v>6</v>
      </c>
      <c r="H337" s="68" t="s">
        <v>2356</v>
      </c>
      <c r="I337" s="68" t="s">
        <v>2500</v>
      </c>
      <c r="J337" s="32">
        <v>4163</v>
      </c>
      <c r="K337" s="32">
        <v>9990</v>
      </c>
      <c r="L337" s="51"/>
      <c r="M337" s="51"/>
      <c r="N337" s="51"/>
      <c r="O337" s="51">
        <f t="shared" si="10"/>
        <v>0</v>
      </c>
      <c r="P337" s="56">
        <f t="shared" si="11"/>
        <v>0</v>
      </c>
    </row>
    <row r="338" spans="1:16" ht="42" customHeight="1">
      <c r="A338" s="18" t="s">
        <v>3228</v>
      </c>
      <c r="B338" s="200"/>
      <c r="C338" s="65" t="s">
        <v>3229</v>
      </c>
      <c r="D338" s="20" t="s">
        <v>3230</v>
      </c>
      <c r="E338" s="21">
        <v>127600</v>
      </c>
      <c r="F338" s="66" t="s">
        <v>3231</v>
      </c>
      <c r="G338" s="22">
        <v>12</v>
      </c>
      <c r="H338" s="66" t="s">
        <v>2359</v>
      </c>
      <c r="I338" s="66" t="s">
        <v>2500</v>
      </c>
      <c r="J338" s="30">
        <v>3329</v>
      </c>
      <c r="K338" s="30">
        <v>7990</v>
      </c>
      <c r="L338" s="50"/>
      <c r="M338" s="50"/>
      <c r="N338" s="50"/>
      <c r="O338" s="50">
        <f t="shared" si="10"/>
        <v>0</v>
      </c>
      <c r="P338" s="55">
        <f t="shared" si="11"/>
        <v>0</v>
      </c>
    </row>
    <row r="339" spans="1:16" ht="42" customHeight="1" thickBot="1">
      <c r="A339" s="27" t="s">
        <v>3232</v>
      </c>
      <c r="B339" s="201"/>
      <c r="C339" s="67" t="s">
        <v>3229</v>
      </c>
      <c r="D339" s="24" t="s">
        <v>3233</v>
      </c>
      <c r="E339" s="25">
        <v>127607</v>
      </c>
      <c r="F339" s="68" t="s">
        <v>3231</v>
      </c>
      <c r="G339" s="26">
        <v>6</v>
      </c>
      <c r="H339" s="68" t="s">
        <v>2356</v>
      </c>
      <c r="I339" s="68" t="s">
        <v>2500</v>
      </c>
      <c r="J339" s="32">
        <v>3329</v>
      </c>
      <c r="K339" s="32">
        <v>7990</v>
      </c>
      <c r="L339" s="51"/>
      <c r="M339" s="51"/>
      <c r="N339" s="51"/>
      <c r="O339" s="51">
        <f t="shared" si="10"/>
        <v>0</v>
      </c>
      <c r="P339" s="56">
        <f t="shared" si="11"/>
        <v>0</v>
      </c>
    </row>
    <row r="340" spans="1:16" ht="42" customHeight="1">
      <c r="A340" s="18" t="s">
        <v>3234</v>
      </c>
      <c r="B340" s="200"/>
      <c r="C340" s="65" t="s">
        <v>3229</v>
      </c>
      <c r="D340" s="20" t="s">
        <v>3235</v>
      </c>
      <c r="E340" s="21">
        <v>127614</v>
      </c>
      <c r="F340" s="66" t="s">
        <v>3231</v>
      </c>
      <c r="G340" s="22">
        <v>12</v>
      </c>
      <c r="H340" s="66" t="s">
        <v>2359</v>
      </c>
      <c r="I340" s="66" t="s">
        <v>2500</v>
      </c>
      <c r="J340" s="30">
        <v>3329</v>
      </c>
      <c r="K340" s="30">
        <v>7990</v>
      </c>
      <c r="L340" s="50"/>
      <c r="M340" s="50"/>
      <c r="N340" s="50"/>
      <c r="O340" s="50">
        <f t="shared" si="10"/>
        <v>0</v>
      </c>
      <c r="P340" s="55">
        <f t="shared" si="11"/>
        <v>0</v>
      </c>
    </row>
    <row r="341" spans="1:16" ht="42" customHeight="1" thickBot="1">
      <c r="A341" s="27" t="s">
        <v>3236</v>
      </c>
      <c r="B341" s="201"/>
      <c r="C341" s="67" t="s">
        <v>3229</v>
      </c>
      <c r="D341" s="24" t="s">
        <v>3237</v>
      </c>
      <c r="E341" s="25">
        <v>127621</v>
      </c>
      <c r="F341" s="68" t="s">
        <v>3231</v>
      </c>
      <c r="G341" s="26">
        <v>6</v>
      </c>
      <c r="H341" s="68" t="s">
        <v>2356</v>
      </c>
      <c r="I341" s="68" t="s">
        <v>2500</v>
      </c>
      <c r="J341" s="32">
        <v>3329</v>
      </c>
      <c r="K341" s="32">
        <v>7990</v>
      </c>
      <c r="L341" s="51"/>
      <c r="M341" s="51"/>
      <c r="N341" s="51"/>
      <c r="O341" s="51">
        <f t="shared" si="10"/>
        <v>0</v>
      </c>
      <c r="P341" s="56">
        <f t="shared" si="11"/>
        <v>0</v>
      </c>
    </row>
    <row r="342" spans="1:16" ht="42" customHeight="1">
      <c r="A342" s="18" t="s">
        <v>3238</v>
      </c>
      <c r="B342" s="200"/>
      <c r="C342" s="65" t="s">
        <v>3229</v>
      </c>
      <c r="D342" s="20" t="s">
        <v>3239</v>
      </c>
      <c r="E342" s="21">
        <v>127628</v>
      </c>
      <c r="F342" s="66" t="s">
        <v>3231</v>
      </c>
      <c r="G342" s="22">
        <v>12</v>
      </c>
      <c r="H342" s="66" t="s">
        <v>2359</v>
      </c>
      <c r="I342" s="66" t="s">
        <v>2500</v>
      </c>
      <c r="J342" s="30">
        <v>3329</v>
      </c>
      <c r="K342" s="30">
        <v>7990</v>
      </c>
      <c r="L342" s="50"/>
      <c r="M342" s="50"/>
      <c r="N342" s="50"/>
      <c r="O342" s="50">
        <f t="shared" si="10"/>
        <v>0</v>
      </c>
      <c r="P342" s="55">
        <f t="shared" si="11"/>
        <v>0</v>
      </c>
    </row>
    <row r="343" spans="1:16" ht="42" customHeight="1" thickBot="1">
      <c r="A343" s="27" t="s">
        <v>3240</v>
      </c>
      <c r="B343" s="201"/>
      <c r="C343" s="67" t="s">
        <v>3229</v>
      </c>
      <c r="D343" s="24" t="s">
        <v>3241</v>
      </c>
      <c r="E343" s="25">
        <v>127635</v>
      </c>
      <c r="F343" s="68" t="s">
        <v>3231</v>
      </c>
      <c r="G343" s="26">
        <v>6</v>
      </c>
      <c r="H343" s="68" t="s">
        <v>2356</v>
      </c>
      <c r="I343" s="68" t="s">
        <v>2500</v>
      </c>
      <c r="J343" s="32">
        <v>3329</v>
      </c>
      <c r="K343" s="32">
        <v>7990</v>
      </c>
      <c r="L343" s="51"/>
      <c r="M343" s="51"/>
      <c r="N343" s="51"/>
      <c r="O343" s="51">
        <f t="shared" si="10"/>
        <v>0</v>
      </c>
      <c r="P343" s="56">
        <f t="shared" si="11"/>
        <v>0</v>
      </c>
    </row>
    <row r="344" spans="1:16" ht="42" customHeight="1">
      <c r="A344" s="18" t="s">
        <v>3242</v>
      </c>
      <c r="B344" s="200"/>
      <c r="C344" s="65" t="s">
        <v>3229</v>
      </c>
      <c r="D344" s="20" t="s">
        <v>3243</v>
      </c>
      <c r="E344" s="21">
        <v>127642</v>
      </c>
      <c r="F344" s="66" t="s">
        <v>3231</v>
      </c>
      <c r="G344" s="22">
        <v>12</v>
      </c>
      <c r="H344" s="66" t="s">
        <v>2359</v>
      </c>
      <c r="I344" s="66" t="s">
        <v>2500</v>
      </c>
      <c r="J344" s="30">
        <v>3329</v>
      </c>
      <c r="K344" s="30">
        <v>7990</v>
      </c>
      <c r="L344" s="50"/>
      <c r="M344" s="50"/>
      <c r="N344" s="50"/>
      <c r="O344" s="50">
        <f t="shared" si="10"/>
        <v>0</v>
      </c>
      <c r="P344" s="55">
        <f t="shared" si="11"/>
        <v>0</v>
      </c>
    </row>
    <row r="345" spans="1:16" ht="42" customHeight="1" thickBot="1">
      <c r="A345" s="27" t="s">
        <v>3244</v>
      </c>
      <c r="B345" s="201"/>
      <c r="C345" s="67" t="s">
        <v>3229</v>
      </c>
      <c r="D345" s="24" t="s">
        <v>3245</v>
      </c>
      <c r="E345" s="25">
        <v>127649</v>
      </c>
      <c r="F345" s="68" t="s">
        <v>3231</v>
      </c>
      <c r="G345" s="26">
        <v>6</v>
      </c>
      <c r="H345" s="68" t="s">
        <v>2356</v>
      </c>
      <c r="I345" s="68" t="s">
        <v>2500</v>
      </c>
      <c r="J345" s="32">
        <v>3329</v>
      </c>
      <c r="K345" s="32">
        <v>7990</v>
      </c>
      <c r="L345" s="51"/>
      <c r="M345" s="51"/>
      <c r="N345" s="51"/>
      <c r="O345" s="51">
        <f t="shared" si="10"/>
        <v>0</v>
      </c>
      <c r="P345" s="56">
        <f t="shared" si="11"/>
        <v>0</v>
      </c>
    </row>
    <row r="346" spans="1:16" ht="42" customHeight="1">
      <c r="A346" s="18" t="s">
        <v>3246</v>
      </c>
      <c r="B346" s="200"/>
      <c r="C346" s="65" t="s">
        <v>3229</v>
      </c>
      <c r="D346" s="20" t="s">
        <v>3247</v>
      </c>
      <c r="E346" s="21">
        <v>127656</v>
      </c>
      <c r="F346" s="66" t="s">
        <v>3231</v>
      </c>
      <c r="G346" s="22">
        <v>12</v>
      </c>
      <c r="H346" s="66" t="s">
        <v>2359</v>
      </c>
      <c r="I346" s="66" t="s">
        <v>2500</v>
      </c>
      <c r="J346" s="30">
        <v>3329</v>
      </c>
      <c r="K346" s="30">
        <v>7990</v>
      </c>
      <c r="L346" s="50"/>
      <c r="M346" s="50"/>
      <c r="N346" s="50"/>
      <c r="O346" s="50">
        <f t="shared" si="10"/>
        <v>0</v>
      </c>
      <c r="P346" s="55">
        <f t="shared" si="11"/>
        <v>0</v>
      </c>
    </row>
    <row r="347" spans="1:16" ht="42" customHeight="1" thickBot="1">
      <c r="A347" s="27" t="s">
        <v>3248</v>
      </c>
      <c r="B347" s="201"/>
      <c r="C347" s="67" t="s">
        <v>3229</v>
      </c>
      <c r="D347" s="24" t="s">
        <v>3249</v>
      </c>
      <c r="E347" s="25">
        <v>127663</v>
      </c>
      <c r="F347" s="68" t="s">
        <v>3231</v>
      </c>
      <c r="G347" s="26">
        <v>6</v>
      </c>
      <c r="H347" s="68" t="s">
        <v>2356</v>
      </c>
      <c r="I347" s="68" t="s">
        <v>2500</v>
      </c>
      <c r="J347" s="32">
        <v>3329</v>
      </c>
      <c r="K347" s="32">
        <v>7990</v>
      </c>
      <c r="L347" s="51"/>
      <c r="M347" s="51"/>
      <c r="N347" s="51"/>
      <c r="O347" s="51">
        <f t="shared" si="10"/>
        <v>0</v>
      </c>
      <c r="P347" s="56">
        <f t="shared" si="11"/>
        <v>0</v>
      </c>
    </row>
    <row r="348" spans="1:16" ht="42" customHeight="1">
      <c r="A348" s="18" t="s">
        <v>3250</v>
      </c>
      <c r="B348" s="200"/>
      <c r="C348" s="65" t="s">
        <v>3229</v>
      </c>
      <c r="D348" s="20" t="s">
        <v>3251</v>
      </c>
      <c r="E348" s="21">
        <v>127670</v>
      </c>
      <c r="F348" s="66" t="s">
        <v>3231</v>
      </c>
      <c r="G348" s="22">
        <v>12</v>
      </c>
      <c r="H348" s="66" t="s">
        <v>2359</v>
      </c>
      <c r="I348" s="66" t="s">
        <v>2500</v>
      </c>
      <c r="J348" s="30">
        <v>3329</v>
      </c>
      <c r="K348" s="30">
        <v>7990</v>
      </c>
      <c r="L348" s="50"/>
      <c r="M348" s="50"/>
      <c r="N348" s="50"/>
      <c r="O348" s="50">
        <f t="shared" si="10"/>
        <v>0</v>
      </c>
      <c r="P348" s="55">
        <f t="shared" si="11"/>
        <v>0</v>
      </c>
    </row>
    <row r="349" spans="1:16" ht="42" customHeight="1" thickBot="1">
      <c r="A349" s="27" t="s">
        <v>3252</v>
      </c>
      <c r="B349" s="201"/>
      <c r="C349" s="67" t="s">
        <v>3229</v>
      </c>
      <c r="D349" s="24" t="s">
        <v>3253</v>
      </c>
      <c r="E349" s="25">
        <v>127677</v>
      </c>
      <c r="F349" s="68" t="s">
        <v>3231</v>
      </c>
      <c r="G349" s="26">
        <v>6</v>
      </c>
      <c r="H349" s="68" t="s">
        <v>2356</v>
      </c>
      <c r="I349" s="68" t="s">
        <v>2500</v>
      </c>
      <c r="J349" s="32">
        <v>3329</v>
      </c>
      <c r="K349" s="32">
        <v>7990</v>
      </c>
      <c r="L349" s="51"/>
      <c r="M349" s="51"/>
      <c r="N349" s="51"/>
      <c r="O349" s="51">
        <f t="shared" si="10"/>
        <v>0</v>
      </c>
      <c r="P349" s="56">
        <f t="shared" si="11"/>
        <v>0</v>
      </c>
    </row>
    <row r="350" spans="1:16" ht="42" customHeight="1">
      <c r="A350" s="18" t="s">
        <v>3254</v>
      </c>
      <c r="B350" s="200"/>
      <c r="C350" s="65" t="s">
        <v>3255</v>
      </c>
      <c r="D350" s="20" t="s">
        <v>3256</v>
      </c>
      <c r="E350" s="21">
        <v>127684</v>
      </c>
      <c r="F350" s="66" t="s">
        <v>76</v>
      </c>
      <c r="G350" s="22">
        <v>12</v>
      </c>
      <c r="H350" s="66" t="s">
        <v>2359</v>
      </c>
      <c r="I350" s="66" t="s">
        <v>2500</v>
      </c>
      <c r="J350" s="30">
        <v>3746</v>
      </c>
      <c r="K350" s="30">
        <v>8990</v>
      </c>
      <c r="L350" s="50"/>
      <c r="M350" s="50"/>
      <c r="N350" s="50"/>
      <c r="O350" s="50">
        <f t="shared" si="10"/>
        <v>0</v>
      </c>
      <c r="P350" s="55">
        <f t="shared" si="11"/>
        <v>0</v>
      </c>
    </row>
    <row r="351" spans="1:16" ht="42" customHeight="1" thickBot="1">
      <c r="A351" s="27" t="s">
        <v>3257</v>
      </c>
      <c r="B351" s="201"/>
      <c r="C351" s="67" t="s">
        <v>3255</v>
      </c>
      <c r="D351" s="24" t="s">
        <v>3258</v>
      </c>
      <c r="E351" s="25">
        <v>127691</v>
      </c>
      <c r="F351" s="68" t="s">
        <v>76</v>
      </c>
      <c r="G351" s="26">
        <v>6</v>
      </c>
      <c r="H351" s="68" t="s">
        <v>2356</v>
      </c>
      <c r="I351" s="68" t="s">
        <v>2500</v>
      </c>
      <c r="J351" s="32">
        <v>3746</v>
      </c>
      <c r="K351" s="32">
        <v>8990</v>
      </c>
      <c r="L351" s="51"/>
      <c r="M351" s="51"/>
      <c r="N351" s="51"/>
      <c r="O351" s="51">
        <f t="shared" si="10"/>
        <v>0</v>
      </c>
      <c r="P351" s="56">
        <f t="shared" si="11"/>
        <v>0</v>
      </c>
    </row>
    <row r="352" spans="1:16" ht="42" customHeight="1">
      <c r="A352" s="18" t="s">
        <v>3259</v>
      </c>
      <c r="B352" s="200"/>
      <c r="C352" s="65" t="s">
        <v>3255</v>
      </c>
      <c r="D352" s="20" t="s">
        <v>3260</v>
      </c>
      <c r="E352" s="21">
        <v>127698</v>
      </c>
      <c r="F352" s="66" t="s">
        <v>76</v>
      </c>
      <c r="G352" s="22">
        <v>12</v>
      </c>
      <c r="H352" s="66" t="s">
        <v>2359</v>
      </c>
      <c r="I352" s="66" t="s">
        <v>2500</v>
      </c>
      <c r="J352" s="30">
        <v>3746</v>
      </c>
      <c r="K352" s="30">
        <v>8990</v>
      </c>
      <c r="L352" s="50"/>
      <c r="M352" s="50"/>
      <c r="N352" s="50"/>
      <c r="O352" s="50">
        <f t="shared" si="10"/>
        <v>0</v>
      </c>
      <c r="P352" s="55">
        <f t="shared" si="11"/>
        <v>0</v>
      </c>
    </row>
    <row r="353" spans="1:16" ht="42" customHeight="1" thickBot="1">
      <c r="A353" s="27" t="s">
        <v>3261</v>
      </c>
      <c r="B353" s="201"/>
      <c r="C353" s="67" t="s">
        <v>3255</v>
      </c>
      <c r="D353" s="24" t="s">
        <v>3262</v>
      </c>
      <c r="E353" s="25">
        <v>127705</v>
      </c>
      <c r="F353" s="68" t="s">
        <v>76</v>
      </c>
      <c r="G353" s="26">
        <v>6</v>
      </c>
      <c r="H353" s="68" t="s">
        <v>2356</v>
      </c>
      <c r="I353" s="68" t="s">
        <v>2500</v>
      </c>
      <c r="J353" s="32">
        <v>3746</v>
      </c>
      <c r="K353" s="32">
        <v>8990</v>
      </c>
      <c r="L353" s="51"/>
      <c r="M353" s="51"/>
      <c r="N353" s="51"/>
      <c r="O353" s="51">
        <f t="shared" si="10"/>
        <v>0</v>
      </c>
      <c r="P353" s="56">
        <f t="shared" si="11"/>
        <v>0</v>
      </c>
    </row>
    <row r="354" spans="1:16" ht="42" customHeight="1">
      <c r="A354" s="18" t="s">
        <v>3263</v>
      </c>
      <c r="B354" s="200"/>
      <c r="C354" s="65" t="s">
        <v>3255</v>
      </c>
      <c r="D354" s="20" t="s">
        <v>3264</v>
      </c>
      <c r="E354" s="21">
        <v>127712</v>
      </c>
      <c r="F354" s="66" t="s">
        <v>76</v>
      </c>
      <c r="G354" s="22">
        <v>12</v>
      </c>
      <c r="H354" s="66" t="s">
        <v>2359</v>
      </c>
      <c r="I354" s="66" t="s">
        <v>2500</v>
      </c>
      <c r="J354" s="30">
        <v>3746</v>
      </c>
      <c r="K354" s="30">
        <v>8990</v>
      </c>
      <c r="L354" s="50"/>
      <c r="M354" s="50"/>
      <c r="N354" s="50"/>
      <c r="O354" s="50">
        <f t="shared" si="10"/>
        <v>0</v>
      </c>
      <c r="P354" s="55">
        <f t="shared" si="11"/>
        <v>0</v>
      </c>
    </row>
    <row r="355" spans="1:16" ht="42" customHeight="1" thickBot="1">
      <c r="A355" s="27" t="s">
        <v>3265</v>
      </c>
      <c r="B355" s="201"/>
      <c r="C355" s="67" t="s">
        <v>3255</v>
      </c>
      <c r="D355" s="24" t="s">
        <v>3266</v>
      </c>
      <c r="E355" s="25">
        <v>127719</v>
      </c>
      <c r="F355" s="68" t="s">
        <v>76</v>
      </c>
      <c r="G355" s="26">
        <v>6</v>
      </c>
      <c r="H355" s="68" t="s">
        <v>2356</v>
      </c>
      <c r="I355" s="68" t="s">
        <v>2500</v>
      </c>
      <c r="J355" s="32">
        <v>3746</v>
      </c>
      <c r="K355" s="32">
        <v>8990</v>
      </c>
      <c r="L355" s="51"/>
      <c r="M355" s="51"/>
      <c r="N355" s="51"/>
      <c r="O355" s="51">
        <f t="shared" si="10"/>
        <v>0</v>
      </c>
      <c r="P355" s="56">
        <f t="shared" si="11"/>
        <v>0</v>
      </c>
    </row>
    <row r="356" spans="1:16" ht="17" thickBot="1">
      <c r="A356" s="195" t="s">
        <v>2516</v>
      </c>
      <c r="B356" s="196"/>
      <c r="C356" s="196"/>
      <c r="D356" s="196"/>
      <c r="E356" s="196"/>
      <c r="F356" s="196"/>
      <c r="G356" s="196"/>
      <c r="H356" s="196"/>
      <c r="I356" s="196"/>
      <c r="J356" s="196"/>
      <c r="K356" s="197"/>
      <c r="L356" s="69">
        <f t="shared" ref="L356:N356" si="12">SUM(L8:L355)</f>
        <v>0</v>
      </c>
      <c r="M356" s="69">
        <f t="shared" si="12"/>
        <v>0</v>
      </c>
      <c r="N356" s="69">
        <f t="shared" si="12"/>
        <v>0</v>
      </c>
      <c r="O356" s="69">
        <f>SUM(O8:O355)</f>
        <v>0</v>
      </c>
      <c r="P356" s="70">
        <f>SUM(P8:P355)</f>
        <v>0</v>
      </c>
    </row>
    <row r="357" spans="1:16">
      <c r="A357" s="71"/>
      <c r="B357" s="71"/>
      <c r="C357" s="72"/>
      <c r="D357" s="73"/>
      <c r="E357" s="73"/>
      <c r="F357" s="74"/>
      <c r="G357" s="74"/>
      <c r="H357" s="74"/>
      <c r="I357" s="74"/>
      <c r="J357" s="75"/>
      <c r="K357" s="75"/>
      <c r="L357" s="76"/>
      <c r="M357" s="76"/>
      <c r="N357" s="76"/>
      <c r="O357" s="77"/>
      <c r="P357" s="78"/>
    </row>
    <row r="358" spans="1:16">
      <c r="A358" s="214" t="s">
        <v>2498</v>
      </c>
      <c r="B358" s="214"/>
      <c r="C358" s="214"/>
      <c r="D358" s="214"/>
      <c r="E358" s="214"/>
      <c r="F358" s="214"/>
      <c r="G358" s="54"/>
      <c r="H358" s="38"/>
      <c r="I358" s="38"/>
      <c r="J358" s="40"/>
      <c r="K358" s="33"/>
      <c r="L358" s="79"/>
      <c r="M358" s="79"/>
      <c r="N358" s="79"/>
      <c r="O358" s="80"/>
      <c r="P358" s="81"/>
    </row>
    <row r="359" spans="1:16">
      <c r="A359" s="214"/>
      <c r="B359" s="214"/>
      <c r="C359" s="214"/>
      <c r="D359" s="214"/>
      <c r="E359" s="214"/>
      <c r="F359" s="214"/>
      <c r="G359" s="54"/>
      <c r="H359" s="38"/>
      <c r="I359" s="38"/>
      <c r="J359" s="41"/>
      <c r="K359" s="34"/>
      <c r="L359" s="82"/>
      <c r="M359" s="82"/>
      <c r="N359" s="82"/>
      <c r="O359" s="83"/>
    </row>
    <row r="360" spans="1:16">
      <c r="A360" s="38"/>
      <c r="B360" s="38"/>
      <c r="C360" s="39"/>
      <c r="D360" s="38"/>
      <c r="E360" s="38"/>
      <c r="F360" s="38"/>
      <c r="G360" s="38"/>
      <c r="H360" s="38"/>
      <c r="I360" s="38"/>
      <c r="J360" s="41"/>
      <c r="K360" s="34"/>
      <c r="L360" s="82"/>
      <c r="M360" s="82"/>
      <c r="N360" s="82"/>
      <c r="O360" s="83"/>
    </row>
    <row r="361" spans="1:16">
      <c r="A361" s="38"/>
      <c r="B361" s="38"/>
      <c r="C361" s="39"/>
      <c r="D361" s="38"/>
      <c r="E361" s="38"/>
      <c r="F361" s="38"/>
      <c r="G361" s="38"/>
      <c r="H361" s="38"/>
      <c r="I361" s="38"/>
      <c r="J361" s="41"/>
      <c r="K361" s="34"/>
      <c r="L361" s="82"/>
      <c r="M361" s="82"/>
      <c r="N361" s="82"/>
      <c r="O361" s="83"/>
    </row>
    <row r="362" spans="1:16">
      <c r="A362" s="38"/>
      <c r="B362" s="38"/>
      <c r="C362" s="215" t="s">
        <v>44</v>
      </c>
      <c r="D362" s="215"/>
      <c r="E362" s="38"/>
      <c r="F362" s="38"/>
      <c r="G362" s="38"/>
      <c r="H362" s="38"/>
      <c r="I362" s="38"/>
      <c r="J362" s="38"/>
      <c r="K362" s="7"/>
      <c r="L362" s="84"/>
      <c r="M362" s="84"/>
      <c r="N362" s="84"/>
      <c r="O362" s="84"/>
      <c r="P362" s="7"/>
    </row>
    <row r="363" spans="1:16">
      <c r="A363" s="38"/>
      <c r="B363" s="38"/>
      <c r="C363" s="215" t="s">
        <v>2499</v>
      </c>
      <c r="D363" s="215"/>
      <c r="E363" s="38"/>
      <c r="F363" s="38"/>
      <c r="G363" s="38"/>
      <c r="H363" s="38"/>
      <c r="I363" s="38"/>
      <c r="J363" s="38"/>
      <c r="K363" s="37"/>
      <c r="L363" s="84"/>
      <c r="M363" s="84"/>
      <c r="N363" s="84"/>
      <c r="O363" s="84"/>
      <c r="P363" s="37"/>
    </row>
    <row r="364" spans="1:16">
      <c r="C364" s="42"/>
    </row>
    <row r="365" spans="1:16">
      <c r="A365" s="87"/>
      <c r="B365" s="87"/>
      <c r="C365" s="88"/>
      <c r="D365" s="88"/>
      <c r="E365" s="88"/>
    </row>
    <row r="366" spans="1:16" ht="13">
      <c r="A366" s="87"/>
      <c r="B366" s="87"/>
      <c r="C366" s="89"/>
      <c r="D366" s="89"/>
      <c r="E366" s="89"/>
      <c r="F366" s="89"/>
      <c r="G366" s="89"/>
      <c r="H366" s="89"/>
      <c r="I366" s="89"/>
      <c r="J366" s="90"/>
      <c r="K366" s="90"/>
      <c r="L366" s="91"/>
      <c r="M366" s="91"/>
      <c r="N366" s="91"/>
      <c r="O366" s="92"/>
      <c r="P366" s="88"/>
    </row>
    <row r="367" spans="1:16" ht="13">
      <c r="A367" s="87"/>
      <c r="B367" s="87"/>
      <c r="C367" s="89"/>
      <c r="D367" s="89"/>
      <c r="E367" s="89"/>
      <c r="F367" s="89"/>
      <c r="G367" s="89"/>
      <c r="H367" s="89"/>
      <c r="I367" s="89"/>
      <c r="J367" s="90"/>
      <c r="K367" s="90"/>
      <c r="L367" s="91"/>
      <c r="M367" s="91"/>
      <c r="N367" s="91"/>
      <c r="O367" s="92"/>
      <c r="P367" s="88"/>
    </row>
  </sheetData>
  <autoFilter ref="A5:P356" xr:uid="{1C57D2AA-BC1C-C747-AF9B-40797A9520BC}"/>
  <mergeCells count="199">
    <mergeCell ref="D1:I1"/>
    <mergeCell ref="D2:I2"/>
    <mergeCell ref="D3:I3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P5:P6"/>
    <mergeCell ref="A7:P7"/>
    <mergeCell ref="B8:B9"/>
    <mergeCell ref="B10:B11"/>
    <mergeCell ref="H5:H6"/>
    <mergeCell ref="I5:I6"/>
    <mergeCell ref="J5:J6"/>
    <mergeCell ref="K5:K6"/>
    <mergeCell ref="L5:L6"/>
    <mergeCell ref="M5:M6"/>
    <mergeCell ref="B24:B25"/>
    <mergeCell ref="B26:B27"/>
    <mergeCell ref="B28:B29"/>
    <mergeCell ref="B30:B31"/>
    <mergeCell ref="B32:B33"/>
    <mergeCell ref="B34:B35"/>
    <mergeCell ref="B12:B13"/>
    <mergeCell ref="B14:B15"/>
    <mergeCell ref="B16:B17"/>
    <mergeCell ref="B18:B19"/>
    <mergeCell ref="B20:B21"/>
    <mergeCell ref="B22:B23"/>
    <mergeCell ref="B48:B49"/>
    <mergeCell ref="B50:B51"/>
    <mergeCell ref="B52:B53"/>
    <mergeCell ref="B54:B55"/>
    <mergeCell ref="B56:B57"/>
    <mergeCell ref="B58:B59"/>
    <mergeCell ref="B36:B37"/>
    <mergeCell ref="B38:B39"/>
    <mergeCell ref="B40:B41"/>
    <mergeCell ref="B42:B43"/>
    <mergeCell ref="B44:B45"/>
    <mergeCell ref="B46:B47"/>
    <mergeCell ref="B72:B73"/>
    <mergeCell ref="B74:B75"/>
    <mergeCell ref="B76:B77"/>
    <mergeCell ref="B78:B79"/>
    <mergeCell ref="B80:B81"/>
    <mergeCell ref="B82:B83"/>
    <mergeCell ref="B60:B61"/>
    <mergeCell ref="B62:B63"/>
    <mergeCell ref="B64:B65"/>
    <mergeCell ref="B66:B67"/>
    <mergeCell ref="B68:B69"/>
    <mergeCell ref="B70:B71"/>
    <mergeCell ref="B96:B97"/>
    <mergeCell ref="B98:B99"/>
    <mergeCell ref="B100:B101"/>
    <mergeCell ref="B102:B103"/>
    <mergeCell ref="B104:B105"/>
    <mergeCell ref="B106:B107"/>
    <mergeCell ref="B84:B85"/>
    <mergeCell ref="B86:B87"/>
    <mergeCell ref="B88:B89"/>
    <mergeCell ref="B90:B91"/>
    <mergeCell ref="B92:B93"/>
    <mergeCell ref="B94:B95"/>
    <mergeCell ref="B120:B121"/>
    <mergeCell ref="B122:B123"/>
    <mergeCell ref="B124:B125"/>
    <mergeCell ref="B126:B127"/>
    <mergeCell ref="B128:B129"/>
    <mergeCell ref="B130:B131"/>
    <mergeCell ref="B108:B109"/>
    <mergeCell ref="B110:B111"/>
    <mergeCell ref="B112:B113"/>
    <mergeCell ref="B114:B115"/>
    <mergeCell ref="B116:B117"/>
    <mergeCell ref="B118:B119"/>
    <mergeCell ref="B144:B145"/>
    <mergeCell ref="B146:B147"/>
    <mergeCell ref="B148:B149"/>
    <mergeCell ref="B150:B151"/>
    <mergeCell ref="B152:B153"/>
    <mergeCell ref="B154:B155"/>
    <mergeCell ref="B132:B133"/>
    <mergeCell ref="B134:B135"/>
    <mergeCell ref="B136:B137"/>
    <mergeCell ref="B138:B139"/>
    <mergeCell ref="B140:B141"/>
    <mergeCell ref="B142:B143"/>
    <mergeCell ref="B168:B169"/>
    <mergeCell ref="B170:B171"/>
    <mergeCell ref="B172:B173"/>
    <mergeCell ref="B174:B175"/>
    <mergeCell ref="B176:B177"/>
    <mergeCell ref="B178:B179"/>
    <mergeCell ref="B156:B157"/>
    <mergeCell ref="B158:B159"/>
    <mergeCell ref="B160:B161"/>
    <mergeCell ref="B162:B163"/>
    <mergeCell ref="B164:B165"/>
    <mergeCell ref="B166:B167"/>
    <mergeCell ref="B192:B193"/>
    <mergeCell ref="B194:B195"/>
    <mergeCell ref="B196:B197"/>
    <mergeCell ref="B198:B199"/>
    <mergeCell ref="B200:B201"/>
    <mergeCell ref="B202:B203"/>
    <mergeCell ref="B180:B181"/>
    <mergeCell ref="B182:B183"/>
    <mergeCell ref="B184:B185"/>
    <mergeCell ref="B186:B187"/>
    <mergeCell ref="B188:B189"/>
    <mergeCell ref="B190:B191"/>
    <mergeCell ref="B216:B217"/>
    <mergeCell ref="B218:B219"/>
    <mergeCell ref="B220:B221"/>
    <mergeCell ref="B222:B223"/>
    <mergeCell ref="B224:B225"/>
    <mergeCell ref="A226:P226"/>
    <mergeCell ref="B204:B205"/>
    <mergeCell ref="B206:B207"/>
    <mergeCell ref="B208:B209"/>
    <mergeCell ref="B210:B211"/>
    <mergeCell ref="B212:B213"/>
    <mergeCell ref="B214:B215"/>
    <mergeCell ref="B239:B240"/>
    <mergeCell ref="B241:B242"/>
    <mergeCell ref="B243:B244"/>
    <mergeCell ref="B245:B246"/>
    <mergeCell ref="B247:B248"/>
    <mergeCell ref="B249:B250"/>
    <mergeCell ref="B227:B228"/>
    <mergeCell ref="B229:B230"/>
    <mergeCell ref="B231:B232"/>
    <mergeCell ref="B233:B234"/>
    <mergeCell ref="B235:B236"/>
    <mergeCell ref="B237:B238"/>
    <mergeCell ref="B263:B264"/>
    <mergeCell ref="B265:B266"/>
    <mergeCell ref="A267:P267"/>
    <mergeCell ref="B268:B269"/>
    <mergeCell ref="B270:B271"/>
    <mergeCell ref="B272:B273"/>
    <mergeCell ref="B251:B252"/>
    <mergeCell ref="B253:B254"/>
    <mergeCell ref="B255:B256"/>
    <mergeCell ref="B257:B258"/>
    <mergeCell ref="B259:B260"/>
    <mergeCell ref="B261:B262"/>
    <mergeCell ref="B286:B287"/>
    <mergeCell ref="B288:B289"/>
    <mergeCell ref="B290:B291"/>
    <mergeCell ref="B292:B293"/>
    <mergeCell ref="B294:B295"/>
    <mergeCell ref="B296:B297"/>
    <mergeCell ref="B274:B275"/>
    <mergeCell ref="B276:B277"/>
    <mergeCell ref="B278:B279"/>
    <mergeCell ref="B280:B281"/>
    <mergeCell ref="B282:B283"/>
    <mergeCell ref="B284:B285"/>
    <mergeCell ref="B310:B311"/>
    <mergeCell ref="B312:B313"/>
    <mergeCell ref="B314:B315"/>
    <mergeCell ref="B316:B317"/>
    <mergeCell ref="B318:B319"/>
    <mergeCell ref="B320:B321"/>
    <mergeCell ref="B298:B299"/>
    <mergeCell ref="B300:B301"/>
    <mergeCell ref="B302:B303"/>
    <mergeCell ref="B304:B305"/>
    <mergeCell ref="B306:B307"/>
    <mergeCell ref="B308:B309"/>
    <mergeCell ref="B334:B335"/>
    <mergeCell ref="B336:B337"/>
    <mergeCell ref="B338:B339"/>
    <mergeCell ref="B340:B341"/>
    <mergeCell ref="B342:B343"/>
    <mergeCell ref="B344:B345"/>
    <mergeCell ref="B322:B323"/>
    <mergeCell ref="B324:B325"/>
    <mergeCell ref="B326:B327"/>
    <mergeCell ref="B328:B329"/>
    <mergeCell ref="B330:B331"/>
    <mergeCell ref="B332:B333"/>
    <mergeCell ref="A358:F359"/>
    <mergeCell ref="C362:D362"/>
    <mergeCell ref="C363:D363"/>
    <mergeCell ref="B346:B347"/>
    <mergeCell ref="B348:B349"/>
    <mergeCell ref="B350:B351"/>
    <mergeCell ref="B352:B353"/>
    <mergeCell ref="B354:B355"/>
    <mergeCell ref="A356:K35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1F42F-7F54-694D-9709-2C4B6FA93C70}">
  <dimension ref="A1:P107"/>
  <sheetViews>
    <sheetView workbookViewId="0">
      <pane ySplit="7" topLeftCell="A14" activePane="bottomLeft" state="frozen"/>
      <selection pane="bottomLeft" activeCell="L2" sqref="L2"/>
    </sheetView>
  </sheetViews>
  <sheetFormatPr baseColWidth="10" defaultRowHeight="14"/>
  <cols>
    <col min="1" max="1" width="6.5" style="138" bestFit="1" customWidth="1"/>
    <col min="2" max="2" width="20.6640625" style="138" customWidth="1"/>
    <col min="3" max="3" width="27.83203125" style="142" bestFit="1" customWidth="1"/>
    <col min="4" max="4" width="13" style="138" bestFit="1" customWidth="1"/>
    <col min="5" max="5" width="6.83203125" style="138" hidden="1" customWidth="1"/>
    <col min="6" max="6" width="10.33203125" style="138" bestFit="1" customWidth="1"/>
    <col min="7" max="7" width="12.33203125" style="138" customWidth="1"/>
    <col min="8" max="8" width="15.1640625" style="138" bestFit="1" customWidth="1"/>
    <col min="9" max="9" width="9.33203125" style="138" bestFit="1" customWidth="1"/>
    <col min="10" max="10" width="9.5" style="140" bestFit="1" customWidth="1"/>
    <col min="11" max="11" width="10.5" style="140" bestFit="1" customWidth="1"/>
    <col min="12" max="14" width="10.1640625" style="141" customWidth="1"/>
    <col min="15" max="15" width="8.1640625" style="141" bestFit="1" customWidth="1"/>
    <col min="16" max="16" width="14.33203125" style="96" customWidth="1"/>
  </cols>
  <sheetData>
    <row r="1" spans="1:16" ht="16">
      <c r="A1" s="93"/>
      <c r="B1" s="93"/>
      <c r="C1" s="94"/>
      <c r="D1" s="237" t="s">
        <v>2488</v>
      </c>
      <c r="E1" s="237"/>
      <c r="F1" s="237"/>
      <c r="G1" s="237"/>
      <c r="H1" s="237"/>
      <c r="I1" s="237"/>
      <c r="J1" s="95"/>
      <c r="K1" s="95"/>
      <c r="L1" s="95"/>
      <c r="M1" s="95"/>
      <c r="N1" s="95"/>
      <c r="O1" s="95"/>
    </row>
    <row r="2" spans="1:16" ht="16">
      <c r="A2" s="93"/>
      <c r="B2" s="93"/>
      <c r="C2" s="94"/>
      <c r="D2" s="237" t="s">
        <v>2489</v>
      </c>
      <c r="E2" s="237"/>
      <c r="F2" s="237"/>
      <c r="G2" s="237"/>
      <c r="H2" s="237"/>
      <c r="I2" s="237"/>
      <c r="J2" s="95"/>
      <c r="K2" s="95"/>
      <c r="L2" s="95"/>
      <c r="M2" s="95"/>
      <c r="N2" s="95"/>
      <c r="O2" s="95"/>
    </row>
    <row r="3" spans="1:16" ht="16">
      <c r="A3" s="93"/>
      <c r="B3" s="93"/>
      <c r="C3" s="94"/>
      <c r="D3" s="237" t="s">
        <v>2490</v>
      </c>
      <c r="E3" s="237"/>
      <c r="F3" s="237"/>
      <c r="G3" s="237"/>
      <c r="H3" s="237"/>
      <c r="I3" s="237"/>
      <c r="J3" s="95"/>
      <c r="K3" s="95"/>
      <c r="L3" s="95"/>
      <c r="M3" s="95"/>
      <c r="N3" s="95"/>
      <c r="O3" s="95"/>
    </row>
    <row r="4" spans="1:16" ht="17" thickBot="1">
      <c r="A4" s="93"/>
      <c r="B4" s="93"/>
      <c r="C4" s="94"/>
      <c r="D4" s="97"/>
      <c r="E4" s="97"/>
      <c r="F4" s="97"/>
      <c r="G4" s="97"/>
      <c r="H4" s="97"/>
      <c r="I4" s="97"/>
      <c r="J4" s="95"/>
      <c r="K4" s="95"/>
      <c r="L4" s="95"/>
      <c r="M4" s="95"/>
      <c r="N4" s="95"/>
      <c r="O4" s="95"/>
    </row>
    <row r="5" spans="1:16" thickBot="1">
      <c r="A5" s="238" t="s">
        <v>2491</v>
      </c>
      <c r="B5" s="232" t="s">
        <v>2504</v>
      </c>
      <c r="C5" s="238" t="s">
        <v>2505</v>
      </c>
      <c r="D5" s="238" t="s">
        <v>2506</v>
      </c>
      <c r="E5" s="238" t="s">
        <v>2492</v>
      </c>
      <c r="F5" s="238" t="s">
        <v>2507</v>
      </c>
      <c r="G5" s="232" t="s">
        <v>2508</v>
      </c>
      <c r="H5" s="232" t="s">
        <v>2509</v>
      </c>
      <c r="I5" s="232" t="s">
        <v>2510</v>
      </c>
      <c r="J5" s="234" t="s">
        <v>2511</v>
      </c>
      <c r="K5" s="236" t="s">
        <v>2512</v>
      </c>
      <c r="L5" s="225" t="s">
        <v>2503</v>
      </c>
      <c r="M5" s="225" t="s">
        <v>2501</v>
      </c>
      <c r="N5" s="225" t="s">
        <v>2502</v>
      </c>
      <c r="O5" s="227" t="s">
        <v>2513</v>
      </c>
      <c r="P5" s="227" t="s">
        <v>2513</v>
      </c>
    </row>
    <row r="6" spans="1:16" thickBot="1">
      <c r="A6" s="239"/>
      <c r="B6" s="233"/>
      <c r="C6" s="239"/>
      <c r="D6" s="239"/>
      <c r="E6" s="239"/>
      <c r="F6" s="239"/>
      <c r="G6" s="233"/>
      <c r="H6" s="233"/>
      <c r="I6" s="233"/>
      <c r="J6" s="235"/>
      <c r="K6" s="236"/>
      <c r="L6" s="226"/>
      <c r="M6" s="226"/>
      <c r="N6" s="226"/>
      <c r="O6" s="228"/>
      <c r="P6" s="228"/>
    </row>
    <row r="7" spans="1:16" ht="17" thickBot="1">
      <c r="A7" s="229" t="s">
        <v>3267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1"/>
    </row>
    <row r="8" spans="1:16" ht="42" customHeight="1">
      <c r="A8" s="98" t="s">
        <v>3268</v>
      </c>
      <c r="B8" s="218"/>
      <c r="C8" s="99" t="s">
        <v>3269</v>
      </c>
      <c r="D8" s="100" t="s">
        <v>3270</v>
      </c>
      <c r="E8" s="101">
        <v>145764</v>
      </c>
      <c r="F8" s="102" t="s">
        <v>11</v>
      </c>
      <c r="G8" s="102">
        <v>12</v>
      </c>
      <c r="H8" s="102" t="s">
        <v>9</v>
      </c>
      <c r="I8" s="102" t="s">
        <v>2500</v>
      </c>
      <c r="J8" s="103">
        <v>3329</v>
      </c>
      <c r="K8" s="103">
        <v>7990</v>
      </c>
      <c r="L8" s="104"/>
      <c r="M8" s="104"/>
      <c r="N8" s="104"/>
      <c r="O8" s="104">
        <f t="shared" ref="O8:O72" si="0">L8+M8+N8</f>
        <v>0</v>
      </c>
      <c r="P8" s="105">
        <f>J8*O8</f>
        <v>0</v>
      </c>
    </row>
    <row r="9" spans="1:16" ht="42" customHeight="1" thickBot="1">
      <c r="A9" s="106" t="s">
        <v>3271</v>
      </c>
      <c r="B9" s="219"/>
      <c r="C9" s="107" t="s">
        <v>3269</v>
      </c>
      <c r="D9" s="108" t="s">
        <v>3272</v>
      </c>
      <c r="E9" s="109">
        <v>145772</v>
      </c>
      <c r="F9" s="110" t="s">
        <v>11</v>
      </c>
      <c r="G9" s="110">
        <v>6</v>
      </c>
      <c r="H9" s="110" t="s">
        <v>2354</v>
      </c>
      <c r="I9" s="110" t="s">
        <v>2500</v>
      </c>
      <c r="J9" s="111">
        <v>3329</v>
      </c>
      <c r="K9" s="111">
        <v>7990</v>
      </c>
      <c r="L9" s="112"/>
      <c r="M9" s="112"/>
      <c r="N9" s="112"/>
      <c r="O9" s="112">
        <f t="shared" si="0"/>
        <v>0</v>
      </c>
      <c r="P9" s="113">
        <f t="shared" ref="P9:P72" si="1">J9*O9</f>
        <v>0</v>
      </c>
    </row>
    <row r="10" spans="1:16" ht="42" customHeight="1">
      <c r="A10" s="98" t="s">
        <v>3273</v>
      </c>
      <c r="B10" s="218"/>
      <c r="C10" s="99" t="s">
        <v>3269</v>
      </c>
      <c r="D10" s="100" t="s">
        <v>3274</v>
      </c>
      <c r="E10" s="101">
        <v>145780</v>
      </c>
      <c r="F10" s="102" t="s">
        <v>11</v>
      </c>
      <c r="G10" s="102">
        <v>12</v>
      </c>
      <c r="H10" s="102" t="s">
        <v>9</v>
      </c>
      <c r="I10" s="102" t="s">
        <v>2500</v>
      </c>
      <c r="J10" s="103">
        <v>3329</v>
      </c>
      <c r="K10" s="103">
        <v>7990</v>
      </c>
      <c r="L10" s="104"/>
      <c r="M10" s="104"/>
      <c r="N10" s="104"/>
      <c r="O10" s="104">
        <f t="shared" si="0"/>
        <v>0</v>
      </c>
      <c r="P10" s="105">
        <f t="shared" si="1"/>
        <v>0</v>
      </c>
    </row>
    <row r="11" spans="1:16" ht="42" customHeight="1" thickBot="1">
      <c r="A11" s="106" t="s">
        <v>3275</v>
      </c>
      <c r="B11" s="219"/>
      <c r="C11" s="107" t="s">
        <v>3269</v>
      </c>
      <c r="D11" s="108" t="s">
        <v>3276</v>
      </c>
      <c r="E11" s="109">
        <v>145788</v>
      </c>
      <c r="F11" s="110" t="s">
        <v>11</v>
      </c>
      <c r="G11" s="110">
        <v>6</v>
      </c>
      <c r="H11" s="110" t="s">
        <v>2354</v>
      </c>
      <c r="I11" s="110" t="s">
        <v>2500</v>
      </c>
      <c r="J11" s="111">
        <v>3329</v>
      </c>
      <c r="K11" s="111">
        <v>7990</v>
      </c>
      <c r="L11" s="112"/>
      <c r="M11" s="112"/>
      <c r="N11" s="112"/>
      <c r="O11" s="112">
        <f t="shared" si="0"/>
        <v>0</v>
      </c>
      <c r="P11" s="113">
        <f t="shared" si="1"/>
        <v>0</v>
      </c>
    </row>
    <row r="12" spans="1:16" ht="42" customHeight="1">
      <c r="A12" s="98" t="s">
        <v>3277</v>
      </c>
      <c r="B12" s="218"/>
      <c r="C12" s="99" t="s">
        <v>3269</v>
      </c>
      <c r="D12" s="100" t="s">
        <v>3278</v>
      </c>
      <c r="E12" s="101">
        <v>145796</v>
      </c>
      <c r="F12" s="102" t="s">
        <v>11</v>
      </c>
      <c r="G12" s="102">
        <v>12</v>
      </c>
      <c r="H12" s="102" t="s">
        <v>9</v>
      </c>
      <c r="I12" s="102" t="s">
        <v>2500</v>
      </c>
      <c r="J12" s="103">
        <v>3329</v>
      </c>
      <c r="K12" s="103">
        <v>7990</v>
      </c>
      <c r="L12" s="104"/>
      <c r="M12" s="104"/>
      <c r="N12" s="104"/>
      <c r="O12" s="104">
        <f t="shared" si="0"/>
        <v>0</v>
      </c>
      <c r="P12" s="105">
        <f t="shared" si="1"/>
        <v>0</v>
      </c>
    </row>
    <row r="13" spans="1:16" ht="42" customHeight="1" thickBot="1">
      <c r="A13" s="106" t="s">
        <v>3279</v>
      </c>
      <c r="B13" s="219"/>
      <c r="C13" s="107" t="s">
        <v>3269</v>
      </c>
      <c r="D13" s="108" t="s">
        <v>3280</v>
      </c>
      <c r="E13" s="109">
        <v>145804</v>
      </c>
      <c r="F13" s="110" t="s">
        <v>11</v>
      </c>
      <c r="G13" s="110">
        <v>6</v>
      </c>
      <c r="H13" s="110" t="s">
        <v>2354</v>
      </c>
      <c r="I13" s="110" t="s">
        <v>2500</v>
      </c>
      <c r="J13" s="111">
        <v>3329</v>
      </c>
      <c r="K13" s="111">
        <v>7990</v>
      </c>
      <c r="L13" s="112"/>
      <c r="M13" s="112"/>
      <c r="N13" s="112"/>
      <c r="O13" s="112">
        <f t="shared" si="0"/>
        <v>0</v>
      </c>
      <c r="P13" s="113">
        <f t="shared" si="1"/>
        <v>0</v>
      </c>
    </row>
    <row r="14" spans="1:16" ht="42" customHeight="1">
      <c r="A14" s="98" t="s">
        <v>3281</v>
      </c>
      <c r="B14" s="218"/>
      <c r="C14" s="99" t="s">
        <v>3282</v>
      </c>
      <c r="D14" s="100" t="s">
        <v>3283</v>
      </c>
      <c r="E14" s="101">
        <v>145812</v>
      </c>
      <c r="F14" s="102" t="s">
        <v>11</v>
      </c>
      <c r="G14" s="102">
        <v>12</v>
      </c>
      <c r="H14" s="102" t="s">
        <v>9</v>
      </c>
      <c r="I14" s="102" t="s">
        <v>2500</v>
      </c>
      <c r="J14" s="103">
        <v>3746</v>
      </c>
      <c r="K14" s="103">
        <v>8990</v>
      </c>
      <c r="L14" s="104"/>
      <c r="M14" s="104"/>
      <c r="N14" s="104"/>
      <c r="O14" s="104">
        <f t="shared" si="0"/>
        <v>0</v>
      </c>
      <c r="P14" s="105">
        <f t="shared" si="1"/>
        <v>0</v>
      </c>
    </row>
    <row r="15" spans="1:16" ht="42" customHeight="1" thickBot="1">
      <c r="A15" s="106" t="s">
        <v>3284</v>
      </c>
      <c r="B15" s="219"/>
      <c r="C15" s="107" t="s">
        <v>3282</v>
      </c>
      <c r="D15" s="108" t="s">
        <v>3285</v>
      </c>
      <c r="E15" s="109">
        <v>145820</v>
      </c>
      <c r="F15" s="110" t="s">
        <v>11</v>
      </c>
      <c r="G15" s="110">
        <v>6</v>
      </c>
      <c r="H15" s="110" t="s">
        <v>2354</v>
      </c>
      <c r="I15" s="110" t="s">
        <v>2500</v>
      </c>
      <c r="J15" s="111">
        <v>3746</v>
      </c>
      <c r="K15" s="111">
        <v>8990</v>
      </c>
      <c r="L15" s="112"/>
      <c r="M15" s="112"/>
      <c r="N15" s="112"/>
      <c r="O15" s="112">
        <f t="shared" si="0"/>
        <v>0</v>
      </c>
      <c r="P15" s="113">
        <f t="shared" si="1"/>
        <v>0</v>
      </c>
    </row>
    <row r="16" spans="1:16" ht="42" customHeight="1">
      <c r="A16" s="98" t="s">
        <v>3286</v>
      </c>
      <c r="B16" s="218"/>
      <c r="C16" s="99" t="s">
        <v>3282</v>
      </c>
      <c r="D16" s="100" t="s">
        <v>3287</v>
      </c>
      <c r="E16" s="101">
        <v>145828</v>
      </c>
      <c r="F16" s="102" t="s">
        <v>11</v>
      </c>
      <c r="G16" s="102">
        <v>12</v>
      </c>
      <c r="H16" s="102" t="s">
        <v>9</v>
      </c>
      <c r="I16" s="102" t="s">
        <v>2500</v>
      </c>
      <c r="J16" s="103">
        <v>3746</v>
      </c>
      <c r="K16" s="103">
        <v>8990</v>
      </c>
      <c r="L16" s="104"/>
      <c r="M16" s="104"/>
      <c r="N16" s="104"/>
      <c r="O16" s="104">
        <f t="shared" si="0"/>
        <v>0</v>
      </c>
      <c r="P16" s="105">
        <f t="shared" si="1"/>
        <v>0</v>
      </c>
    </row>
    <row r="17" spans="1:16" ht="42" customHeight="1" thickBot="1">
      <c r="A17" s="106" t="s">
        <v>3288</v>
      </c>
      <c r="B17" s="219"/>
      <c r="C17" s="107" t="s">
        <v>3282</v>
      </c>
      <c r="D17" s="108" t="s">
        <v>3289</v>
      </c>
      <c r="E17" s="109">
        <v>145836</v>
      </c>
      <c r="F17" s="110" t="s">
        <v>11</v>
      </c>
      <c r="G17" s="110">
        <v>6</v>
      </c>
      <c r="H17" s="110" t="s">
        <v>2354</v>
      </c>
      <c r="I17" s="110" t="s">
        <v>2500</v>
      </c>
      <c r="J17" s="111">
        <v>3746</v>
      </c>
      <c r="K17" s="111">
        <v>8990</v>
      </c>
      <c r="L17" s="112"/>
      <c r="M17" s="112"/>
      <c r="N17" s="112"/>
      <c r="O17" s="112">
        <f t="shared" si="0"/>
        <v>0</v>
      </c>
      <c r="P17" s="113">
        <f t="shared" si="1"/>
        <v>0</v>
      </c>
    </row>
    <row r="18" spans="1:16" ht="42" customHeight="1">
      <c r="A18" s="98" t="s">
        <v>3290</v>
      </c>
      <c r="B18" s="218"/>
      <c r="C18" s="99" t="s">
        <v>3282</v>
      </c>
      <c r="D18" s="100" t="s">
        <v>3291</v>
      </c>
      <c r="E18" s="101">
        <v>145844</v>
      </c>
      <c r="F18" s="102" t="s">
        <v>11</v>
      </c>
      <c r="G18" s="102">
        <v>12</v>
      </c>
      <c r="H18" s="102" t="s">
        <v>9</v>
      </c>
      <c r="I18" s="102" t="s">
        <v>2500</v>
      </c>
      <c r="J18" s="103">
        <v>3746</v>
      </c>
      <c r="K18" s="103">
        <v>8990</v>
      </c>
      <c r="L18" s="104"/>
      <c r="M18" s="104"/>
      <c r="N18" s="104"/>
      <c r="O18" s="104">
        <f t="shared" si="0"/>
        <v>0</v>
      </c>
      <c r="P18" s="105">
        <f t="shared" si="1"/>
        <v>0</v>
      </c>
    </row>
    <row r="19" spans="1:16" ht="42" customHeight="1" thickBot="1">
      <c r="A19" s="106" t="s">
        <v>3292</v>
      </c>
      <c r="B19" s="219"/>
      <c r="C19" s="107" t="s">
        <v>3282</v>
      </c>
      <c r="D19" s="108" t="s">
        <v>3293</v>
      </c>
      <c r="E19" s="109">
        <v>145852</v>
      </c>
      <c r="F19" s="110" t="s">
        <v>11</v>
      </c>
      <c r="G19" s="110">
        <v>6</v>
      </c>
      <c r="H19" s="110" t="s">
        <v>2354</v>
      </c>
      <c r="I19" s="110" t="s">
        <v>2500</v>
      </c>
      <c r="J19" s="111">
        <v>3746</v>
      </c>
      <c r="K19" s="111">
        <v>8990</v>
      </c>
      <c r="L19" s="112"/>
      <c r="M19" s="112"/>
      <c r="N19" s="112"/>
      <c r="O19" s="112">
        <f t="shared" si="0"/>
        <v>0</v>
      </c>
      <c r="P19" s="113">
        <f t="shared" si="1"/>
        <v>0</v>
      </c>
    </row>
    <row r="20" spans="1:16" ht="42" customHeight="1">
      <c r="A20" s="98" t="s">
        <v>3294</v>
      </c>
      <c r="B20" s="218"/>
      <c r="C20" s="99" t="s">
        <v>3295</v>
      </c>
      <c r="D20" s="100" t="s">
        <v>3296</v>
      </c>
      <c r="E20" s="101">
        <v>145860</v>
      </c>
      <c r="F20" s="102" t="s">
        <v>11</v>
      </c>
      <c r="G20" s="102">
        <v>12</v>
      </c>
      <c r="H20" s="102" t="s">
        <v>9</v>
      </c>
      <c r="I20" s="102" t="s">
        <v>2500</v>
      </c>
      <c r="J20" s="103">
        <v>4996</v>
      </c>
      <c r="K20" s="103">
        <v>11990</v>
      </c>
      <c r="L20" s="104"/>
      <c r="M20" s="104"/>
      <c r="N20" s="104"/>
      <c r="O20" s="104">
        <f t="shared" si="0"/>
        <v>0</v>
      </c>
      <c r="P20" s="105">
        <f t="shared" si="1"/>
        <v>0</v>
      </c>
    </row>
    <row r="21" spans="1:16" ht="42" customHeight="1" thickBot="1">
      <c r="A21" s="106" t="s">
        <v>3297</v>
      </c>
      <c r="B21" s="219"/>
      <c r="C21" s="107" t="s">
        <v>3295</v>
      </c>
      <c r="D21" s="108" t="s">
        <v>3298</v>
      </c>
      <c r="E21" s="109">
        <v>145868</v>
      </c>
      <c r="F21" s="110" t="s">
        <v>11</v>
      </c>
      <c r="G21" s="110">
        <v>6</v>
      </c>
      <c r="H21" s="110" t="s">
        <v>2354</v>
      </c>
      <c r="I21" s="110" t="s">
        <v>2500</v>
      </c>
      <c r="J21" s="111">
        <v>4996</v>
      </c>
      <c r="K21" s="111">
        <v>11990</v>
      </c>
      <c r="L21" s="112"/>
      <c r="M21" s="112"/>
      <c r="N21" s="112"/>
      <c r="O21" s="112">
        <f t="shared" si="0"/>
        <v>0</v>
      </c>
      <c r="P21" s="113">
        <f t="shared" si="1"/>
        <v>0</v>
      </c>
    </row>
    <row r="22" spans="1:16" ht="42" customHeight="1">
      <c r="A22" s="98" t="s">
        <v>3299</v>
      </c>
      <c r="B22" s="218"/>
      <c r="C22" s="99" t="s">
        <v>3295</v>
      </c>
      <c r="D22" s="100" t="s">
        <v>3300</v>
      </c>
      <c r="E22" s="101">
        <v>145876</v>
      </c>
      <c r="F22" s="102" t="s">
        <v>11</v>
      </c>
      <c r="G22" s="102">
        <v>12</v>
      </c>
      <c r="H22" s="102" t="s">
        <v>9</v>
      </c>
      <c r="I22" s="102" t="s">
        <v>2500</v>
      </c>
      <c r="J22" s="103">
        <v>4996</v>
      </c>
      <c r="K22" s="103">
        <v>11990</v>
      </c>
      <c r="L22" s="104"/>
      <c r="M22" s="104"/>
      <c r="N22" s="104"/>
      <c r="O22" s="104">
        <f t="shared" si="0"/>
        <v>0</v>
      </c>
      <c r="P22" s="105">
        <f t="shared" si="1"/>
        <v>0</v>
      </c>
    </row>
    <row r="23" spans="1:16" ht="42" customHeight="1" thickBot="1">
      <c r="A23" s="106" t="s">
        <v>3301</v>
      </c>
      <c r="B23" s="219"/>
      <c r="C23" s="107" t="s">
        <v>3295</v>
      </c>
      <c r="D23" s="108" t="s">
        <v>3302</v>
      </c>
      <c r="E23" s="109">
        <v>145884</v>
      </c>
      <c r="F23" s="110" t="s">
        <v>11</v>
      </c>
      <c r="G23" s="110">
        <v>6</v>
      </c>
      <c r="H23" s="110" t="s">
        <v>2354</v>
      </c>
      <c r="I23" s="110" t="s">
        <v>2500</v>
      </c>
      <c r="J23" s="111">
        <v>4996</v>
      </c>
      <c r="K23" s="111">
        <v>11990</v>
      </c>
      <c r="L23" s="112"/>
      <c r="M23" s="112"/>
      <c r="N23" s="112"/>
      <c r="O23" s="112">
        <f t="shared" si="0"/>
        <v>0</v>
      </c>
      <c r="P23" s="113">
        <f t="shared" si="1"/>
        <v>0</v>
      </c>
    </row>
    <row r="24" spans="1:16" ht="42" customHeight="1">
      <c r="A24" s="98" t="s">
        <v>3303</v>
      </c>
      <c r="B24" s="218"/>
      <c r="C24" s="99" t="s">
        <v>3295</v>
      </c>
      <c r="D24" s="100" t="s">
        <v>3304</v>
      </c>
      <c r="E24" s="101">
        <v>145892</v>
      </c>
      <c r="F24" s="102" t="s">
        <v>11</v>
      </c>
      <c r="G24" s="102">
        <v>12</v>
      </c>
      <c r="H24" s="102" t="s">
        <v>9</v>
      </c>
      <c r="I24" s="102" t="s">
        <v>2500</v>
      </c>
      <c r="J24" s="103">
        <v>4996</v>
      </c>
      <c r="K24" s="103">
        <v>11990</v>
      </c>
      <c r="L24" s="104"/>
      <c r="M24" s="104"/>
      <c r="N24" s="104"/>
      <c r="O24" s="104">
        <f t="shared" si="0"/>
        <v>0</v>
      </c>
      <c r="P24" s="105">
        <f t="shared" si="1"/>
        <v>0</v>
      </c>
    </row>
    <row r="25" spans="1:16" ht="42" customHeight="1" thickBot="1">
      <c r="A25" s="106" t="s">
        <v>3305</v>
      </c>
      <c r="B25" s="219"/>
      <c r="C25" s="107" t="s">
        <v>3295</v>
      </c>
      <c r="D25" s="108" t="s">
        <v>3306</v>
      </c>
      <c r="E25" s="109">
        <v>145900</v>
      </c>
      <c r="F25" s="110" t="s">
        <v>11</v>
      </c>
      <c r="G25" s="110">
        <v>6</v>
      </c>
      <c r="H25" s="110" t="s">
        <v>2354</v>
      </c>
      <c r="I25" s="110" t="s">
        <v>2500</v>
      </c>
      <c r="J25" s="111">
        <v>4996</v>
      </c>
      <c r="K25" s="111">
        <v>11990</v>
      </c>
      <c r="L25" s="112"/>
      <c r="M25" s="112"/>
      <c r="N25" s="112"/>
      <c r="O25" s="112">
        <f t="shared" si="0"/>
        <v>0</v>
      </c>
      <c r="P25" s="113">
        <f t="shared" si="1"/>
        <v>0</v>
      </c>
    </row>
    <row r="26" spans="1:16" ht="42" customHeight="1">
      <c r="A26" s="98" t="s">
        <v>3307</v>
      </c>
      <c r="B26" s="218"/>
      <c r="C26" s="99" t="s">
        <v>3308</v>
      </c>
      <c r="D26" s="100" t="s">
        <v>3309</v>
      </c>
      <c r="E26" s="101">
        <v>145908</v>
      </c>
      <c r="F26" s="102" t="s">
        <v>11</v>
      </c>
      <c r="G26" s="102">
        <v>12</v>
      </c>
      <c r="H26" s="102" t="s">
        <v>9</v>
      </c>
      <c r="I26" s="102" t="s">
        <v>2500</v>
      </c>
      <c r="J26" s="103">
        <v>4579</v>
      </c>
      <c r="K26" s="103">
        <v>10990</v>
      </c>
      <c r="L26" s="104"/>
      <c r="M26" s="104"/>
      <c r="N26" s="104"/>
      <c r="O26" s="104">
        <f t="shared" si="0"/>
        <v>0</v>
      </c>
      <c r="P26" s="105">
        <f t="shared" si="1"/>
        <v>0</v>
      </c>
    </row>
    <row r="27" spans="1:16" ht="42" customHeight="1" thickBot="1">
      <c r="A27" s="106" t="s">
        <v>3310</v>
      </c>
      <c r="B27" s="219"/>
      <c r="C27" s="107" t="s">
        <v>3308</v>
      </c>
      <c r="D27" s="108" t="s">
        <v>3311</v>
      </c>
      <c r="E27" s="109">
        <v>145916</v>
      </c>
      <c r="F27" s="110" t="s">
        <v>11</v>
      </c>
      <c r="G27" s="110">
        <v>6</v>
      </c>
      <c r="H27" s="110" t="s">
        <v>2354</v>
      </c>
      <c r="I27" s="110" t="s">
        <v>2500</v>
      </c>
      <c r="J27" s="111">
        <v>4579</v>
      </c>
      <c r="K27" s="111">
        <v>10990</v>
      </c>
      <c r="L27" s="112"/>
      <c r="M27" s="112"/>
      <c r="N27" s="112"/>
      <c r="O27" s="112">
        <f t="shared" si="0"/>
        <v>0</v>
      </c>
      <c r="P27" s="113">
        <f t="shared" si="1"/>
        <v>0</v>
      </c>
    </row>
    <row r="28" spans="1:16" ht="42" customHeight="1">
      <c r="A28" s="98" t="s">
        <v>3312</v>
      </c>
      <c r="B28" s="218"/>
      <c r="C28" s="99" t="s">
        <v>3308</v>
      </c>
      <c r="D28" s="100" t="s">
        <v>3313</v>
      </c>
      <c r="E28" s="101">
        <v>145924</v>
      </c>
      <c r="F28" s="102" t="s">
        <v>11</v>
      </c>
      <c r="G28" s="102">
        <v>12</v>
      </c>
      <c r="H28" s="102" t="s">
        <v>9</v>
      </c>
      <c r="I28" s="102" t="s">
        <v>2500</v>
      </c>
      <c r="J28" s="103">
        <v>4579</v>
      </c>
      <c r="K28" s="103">
        <v>10990</v>
      </c>
      <c r="L28" s="104"/>
      <c r="M28" s="104"/>
      <c r="N28" s="104"/>
      <c r="O28" s="104">
        <f t="shared" si="0"/>
        <v>0</v>
      </c>
      <c r="P28" s="105">
        <f t="shared" si="1"/>
        <v>0</v>
      </c>
    </row>
    <row r="29" spans="1:16" ht="42" customHeight="1" thickBot="1">
      <c r="A29" s="106" t="s">
        <v>3314</v>
      </c>
      <c r="B29" s="219"/>
      <c r="C29" s="107" t="s">
        <v>3308</v>
      </c>
      <c r="D29" s="108" t="s">
        <v>3315</v>
      </c>
      <c r="E29" s="109">
        <v>145932</v>
      </c>
      <c r="F29" s="110" t="s">
        <v>11</v>
      </c>
      <c r="G29" s="110">
        <v>6</v>
      </c>
      <c r="H29" s="110" t="s">
        <v>2354</v>
      </c>
      <c r="I29" s="110" t="s">
        <v>2500</v>
      </c>
      <c r="J29" s="111">
        <v>4579</v>
      </c>
      <c r="K29" s="111">
        <v>10990</v>
      </c>
      <c r="L29" s="112"/>
      <c r="M29" s="112"/>
      <c r="N29" s="112"/>
      <c r="O29" s="112">
        <f t="shared" si="0"/>
        <v>0</v>
      </c>
      <c r="P29" s="113">
        <f t="shared" si="1"/>
        <v>0</v>
      </c>
    </row>
    <row r="30" spans="1:16" ht="42" customHeight="1">
      <c r="A30" s="98" t="s">
        <v>3316</v>
      </c>
      <c r="B30" s="218"/>
      <c r="C30" s="99" t="s">
        <v>3308</v>
      </c>
      <c r="D30" s="100" t="s">
        <v>3317</v>
      </c>
      <c r="E30" s="101">
        <v>145940</v>
      </c>
      <c r="F30" s="102" t="s">
        <v>11</v>
      </c>
      <c r="G30" s="102">
        <v>12</v>
      </c>
      <c r="H30" s="102" t="s">
        <v>9</v>
      </c>
      <c r="I30" s="102" t="s">
        <v>2500</v>
      </c>
      <c r="J30" s="103">
        <v>4579</v>
      </c>
      <c r="K30" s="103">
        <v>10990</v>
      </c>
      <c r="L30" s="104"/>
      <c r="M30" s="104"/>
      <c r="N30" s="104"/>
      <c r="O30" s="104">
        <f t="shared" si="0"/>
        <v>0</v>
      </c>
      <c r="P30" s="105">
        <f t="shared" si="1"/>
        <v>0</v>
      </c>
    </row>
    <row r="31" spans="1:16" ht="42" customHeight="1" thickBot="1">
      <c r="A31" s="106" t="s">
        <v>3318</v>
      </c>
      <c r="B31" s="219"/>
      <c r="C31" s="107" t="s">
        <v>3308</v>
      </c>
      <c r="D31" s="108" t="s">
        <v>3319</v>
      </c>
      <c r="E31" s="109">
        <v>145948</v>
      </c>
      <c r="F31" s="110" t="s">
        <v>11</v>
      </c>
      <c r="G31" s="110">
        <v>6</v>
      </c>
      <c r="H31" s="110" t="s">
        <v>2354</v>
      </c>
      <c r="I31" s="110" t="s">
        <v>2500</v>
      </c>
      <c r="J31" s="111">
        <v>4579</v>
      </c>
      <c r="K31" s="111">
        <v>10990</v>
      </c>
      <c r="L31" s="112"/>
      <c r="M31" s="112"/>
      <c r="N31" s="112"/>
      <c r="O31" s="112">
        <f t="shared" si="0"/>
        <v>0</v>
      </c>
      <c r="P31" s="113">
        <f t="shared" si="1"/>
        <v>0</v>
      </c>
    </row>
    <row r="32" spans="1:16" ht="42" customHeight="1">
      <c r="A32" s="98" t="s">
        <v>3320</v>
      </c>
      <c r="B32" s="218"/>
      <c r="C32" s="99" t="s">
        <v>3321</v>
      </c>
      <c r="D32" s="100" t="s">
        <v>3322</v>
      </c>
      <c r="E32" s="101">
        <v>145956</v>
      </c>
      <c r="F32" s="102" t="s">
        <v>11</v>
      </c>
      <c r="G32" s="102">
        <v>12</v>
      </c>
      <c r="H32" s="102" t="s">
        <v>9</v>
      </c>
      <c r="I32" s="102" t="s">
        <v>2500</v>
      </c>
      <c r="J32" s="103">
        <v>3329</v>
      </c>
      <c r="K32" s="103">
        <v>7990</v>
      </c>
      <c r="L32" s="104"/>
      <c r="M32" s="104"/>
      <c r="N32" s="104"/>
      <c r="O32" s="104">
        <f t="shared" si="0"/>
        <v>0</v>
      </c>
      <c r="P32" s="105">
        <f t="shared" si="1"/>
        <v>0</v>
      </c>
    </row>
    <row r="33" spans="1:16" ht="42" customHeight="1" thickBot="1">
      <c r="A33" s="106" t="s">
        <v>3323</v>
      </c>
      <c r="B33" s="219"/>
      <c r="C33" s="107" t="s">
        <v>3321</v>
      </c>
      <c r="D33" s="108" t="s">
        <v>3324</v>
      </c>
      <c r="E33" s="109">
        <v>145964</v>
      </c>
      <c r="F33" s="110" t="s">
        <v>11</v>
      </c>
      <c r="G33" s="110">
        <v>6</v>
      </c>
      <c r="H33" s="110" t="s">
        <v>2354</v>
      </c>
      <c r="I33" s="110" t="s">
        <v>2500</v>
      </c>
      <c r="J33" s="111">
        <v>3329</v>
      </c>
      <c r="K33" s="111">
        <v>7990</v>
      </c>
      <c r="L33" s="112"/>
      <c r="M33" s="112"/>
      <c r="N33" s="112"/>
      <c r="O33" s="112">
        <f t="shared" si="0"/>
        <v>0</v>
      </c>
      <c r="P33" s="113">
        <f t="shared" si="1"/>
        <v>0</v>
      </c>
    </row>
    <row r="34" spans="1:16" ht="42" customHeight="1">
      <c r="A34" s="98" t="s">
        <v>3325</v>
      </c>
      <c r="B34" s="218"/>
      <c r="C34" s="99" t="s">
        <v>3321</v>
      </c>
      <c r="D34" s="100" t="s">
        <v>3326</v>
      </c>
      <c r="E34" s="101">
        <v>145972</v>
      </c>
      <c r="F34" s="102" t="s">
        <v>11</v>
      </c>
      <c r="G34" s="102">
        <v>12</v>
      </c>
      <c r="H34" s="102" t="s">
        <v>9</v>
      </c>
      <c r="I34" s="102" t="s">
        <v>2500</v>
      </c>
      <c r="J34" s="103">
        <v>3329</v>
      </c>
      <c r="K34" s="103">
        <v>7990</v>
      </c>
      <c r="L34" s="104"/>
      <c r="M34" s="104"/>
      <c r="N34" s="104"/>
      <c r="O34" s="104">
        <f t="shared" si="0"/>
        <v>0</v>
      </c>
      <c r="P34" s="105">
        <f t="shared" si="1"/>
        <v>0</v>
      </c>
    </row>
    <row r="35" spans="1:16" ht="42" customHeight="1" thickBot="1">
      <c r="A35" s="106" t="s">
        <v>3327</v>
      </c>
      <c r="B35" s="219"/>
      <c r="C35" s="107" t="s">
        <v>3321</v>
      </c>
      <c r="D35" s="108" t="s">
        <v>3328</v>
      </c>
      <c r="E35" s="109">
        <v>145980</v>
      </c>
      <c r="F35" s="110" t="s">
        <v>11</v>
      </c>
      <c r="G35" s="110">
        <v>6</v>
      </c>
      <c r="H35" s="110" t="s">
        <v>2354</v>
      </c>
      <c r="I35" s="110" t="s">
        <v>2500</v>
      </c>
      <c r="J35" s="111">
        <v>3329</v>
      </c>
      <c r="K35" s="111">
        <v>7990</v>
      </c>
      <c r="L35" s="112"/>
      <c r="M35" s="112"/>
      <c r="N35" s="112"/>
      <c r="O35" s="112">
        <f t="shared" si="0"/>
        <v>0</v>
      </c>
      <c r="P35" s="113">
        <f t="shared" si="1"/>
        <v>0</v>
      </c>
    </row>
    <row r="36" spans="1:16" ht="42" customHeight="1">
      <c r="A36" s="98" t="s">
        <v>3329</v>
      </c>
      <c r="B36" s="218"/>
      <c r="C36" s="99" t="s">
        <v>3321</v>
      </c>
      <c r="D36" s="100" t="s">
        <v>3330</v>
      </c>
      <c r="E36" s="101">
        <v>145988</v>
      </c>
      <c r="F36" s="102" t="s">
        <v>11</v>
      </c>
      <c r="G36" s="102">
        <v>12</v>
      </c>
      <c r="H36" s="102" t="s">
        <v>9</v>
      </c>
      <c r="I36" s="102" t="s">
        <v>2500</v>
      </c>
      <c r="J36" s="103">
        <v>3329</v>
      </c>
      <c r="K36" s="103">
        <v>7990</v>
      </c>
      <c r="L36" s="104"/>
      <c r="M36" s="104"/>
      <c r="N36" s="104"/>
      <c r="O36" s="104">
        <f t="shared" si="0"/>
        <v>0</v>
      </c>
      <c r="P36" s="105">
        <f t="shared" si="1"/>
        <v>0</v>
      </c>
    </row>
    <row r="37" spans="1:16" ht="42" customHeight="1" thickBot="1">
      <c r="A37" s="106" t="s">
        <v>3331</v>
      </c>
      <c r="B37" s="219"/>
      <c r="C37" s="107" t="s">
        <v>3321</v>
      </c>
      <c r="D37" s="108" t="s">
        <v>3332</v>
      </c>
      <c r="E37" s="109">
        <v>145996</v>
      </c>
      <c r="F37" s="110" t="s">
        <v>11</v>
      </c>
      <c r="G37" s="110">
        <v>6</v>
      </c>
      <c r="H37" s="110" t="s">
        <v>2354</v>
      </c>
      <c r="I37" s="110" t="s">
        <v>2500</v>
      </c>
      <c r="J37" s="111">
        <v>3329</v>
      </c>
      <c r="K37" s="111">
        <v>7990</v>
      </c>
      <c r="L37" s="112"/>
      <c r="M37" s="112"/>
      <c r="N37" s="112"/>
      <c r="O37" s="112">
        <f t="shared" si="0"/>
        <v>0</v>
      </c>
      <c r="P37" s="113">
        <f t="shared" si="1"/>
        <v>0</v>
      </c>
    </row>
    <row r="38" spans="1:16" ht="42" customHeight="1">
      <c r="A38" s="98" t="s">
        <v>3333</v>
      </c>
      <c r="B38" s="218"/>
      <c r="C38" s="99" t="s">
        <v>3321</v>
      </c>
      <c r="D38" s="100" t="s">
        <v>3334</v>
      </c>
      <c r="E38" s="101">
        <v>146004</v>
      </c>
      <c r="F38" s="102" t="s">
        <v>11</v>
      </c>
      <c r="G38" s="102">
        <v>12</v>
      </c>
      <c r="H38" s="102" t="s">
        <v>9</v>
      </c>
      <c r="I38" s="102" t="s">
        <v>2500</v>
      </c>
      <c r="J38" s="103">
        <v>3329</v>
      </c>
      <c r="K38" s="103">
        <v>7990</v>
      </c>
      <c r="L38" s="104"/>
      <c r="M38" s="104"/>
      <c r="N38" s="104"/>
      <c r="O38" s="104">
        <f t="shared" si="0"/>
        <v>0</v>
      </c>
      <c r="P38" s="105">
        <f t="shared" si="1"/>
        <v>0</v>
      </c>
    </row>
    <row r="39" spans="1:16" ht="42" customHeight="1" thickBot="1">
      <c r="A39" s="106" t="s">
        <v>3335</v>
      </c>
      <c r="B39" s="219"/>
      <c r="C39" s="107" t="s">
        <v>3321</v>
      </c>
      <c r="D39" s="108" t="s">
        <v>3336</v>
      </c>
      <c r="E39" s="109">
        <v>146012</v>
      </c>
      <c r="F39" s="110" t="s">
        <v>11</v>
      </c>
      <c r="G39" s="110">
        <v>6</v>
      </c>
      <c r="H39" s="110" t="s">
        <v>2354</v>
      </c>
      <c r="I39" s="110" t="s">
        <v>2500</v>
      </c>
      <c r="J39" s="111">
        <v>3329</v>
      </c>
      <c r="K39" s="111">
        <v>7990</v>
      </c>
      <c r="L39" s="112"/>
      <c r="M39" s="112"/>
      <c r="N39" s="112"/>
      <c r="O39" s="112">
        <f t="shared" si="0"/>
        <v>0</v>
      </c>
      <c r="P39" s="113">
        <f t="shared" si="1"/>
        <v>0</v>
      </c>
    </row>
    <row r="40" spans="1:16" ht="42" customHeight="1">
      <c r="A40" s="98" t="s">
        <v>3337</v>
      </c>
      <c r="B40" s="218"/>
      <c r="C40" s="99" t="s">
        <v>3321</v>
      </c>
      <c r="D40" s="100" t="s">
        <v>3338</v>
      </c>
      <c r="E40" s="101">
        <v>146020</v>
      </c>
      <c r="F40" s="102" t="s">
        <v>11</v>
      </c>
      <c r="G40" s="102">
        <v>12</v>
      </c>
      <c r="H40" s="102" t="s">
        <v>9</v>
      </c>
      <c r="I40" s="102" t="s">
        <v>2500</v>
      </c>
      <c r="J40" s="103">
        <v>3329</v>
      </c>
      <c r="K40" s="103">
        <v>7990</v>
      </c>
      <c r="L40" s="104"/>
      <c r="M40" s="104"/>
      <c r="N40" s="104"/>
      <c r="O40" s="104">
        <f t="shared" si="0"/>
        <v>0</v>
      </c>
      <c r="P40" s="105">
        <f t="shared" si="1"/>
        <v>0</v>
      </c>
    </row>
    <row r="41" spans="1:16" ht="42" customHeight="1" thickBot="1">
      <c r="A41" s="106" t="s">
        <v>3339</v>
      </c>
      <c r="B41" s="219"/>
      <c r="C41" s="107" t="s">
        <v>3321</v>
      </c>
      <c r="D41" s="108" t="s">
        <v>3340</v>
      </c>
      <c r="E41" s="109">
        <v>146028</v>
      </c>
      <c r="F41" s="110" t="s">
        <v>11</v>
      </c>
      <c r="G41" s="110">
        <v>6</v>
      </c>
      <c r="H41" s="110" t="s">
        <v>2354</v>
      </c>
      <c r="I41" s="110" t="s">
        <v>2500</v>
      </c>
      <c r="J41" s="111">
        <v>3329</v>
      </c>
      <c r="K41" s="111">
        <v>7990</v>
      </c>
      <c r="L41" s="112"/>
      <c r="M41" s="112"/>
      <c r="N41" s="112"/>
      <c r="O41" s="112">
        <f t="shared" si="0"/>
        <v>0</v>
      </c>
      <c r="P41" s="113">
        <f t="shared" si="1"/>
        <v>0</v>
      </c>
    </row>
    <row r="42" spans="1:16" ht="42" customHeight="1">
      <c r="A42" s="98" t="s">
        <v>3341</v>
      </c>
      <c r="B42" s="218"/>
      <c r="C42" s="99" t="s">
        <v>3321</v>
      </c>
      <c r="D42" s="100" t="s">
        <v>3342</v>
      </c>
      <c r="E42" s="101">
        <v>146036</v>
      </c>
      <c r="F42" s="102" t="s">
        <v>11</v>
      </c>
      <c r="G42" s="102">
        <v>12</v>
      </c>
      <c r="H42" s="102" t="s">
        <v>9</v>
      </c>
      <c r="I42" s="102" t="s">
        <v>2500</v>
      </c>
      <c r="J42" s="103">
        <v>3329</v>
      </c>
      <c r="K42" s="103">
        <v>7990</v>
      </c>
      <c r="L42" s="104"/>
      <c r="M42" s="104"/>
      <c r="N42" s="104"/>
      <c r="O42" s="104">
        <f t="shared" si="0"/>
        <v>0</v>
      </c>
      <c r="P42" s="105">
        <f t="shared" si="1"/>
        <v>0</v>
      </c>
    </row>
    <row r="43" spans="1:16" ht="42" customHeight="1" thickBot="1">
      <c r="A43" s="106" t="s">
        <v>3343</v>
      </c>
      <c r="B43" s="219"/>
      <c r="C43" s="107" t="s">
        <v>3321</v>
      </c>
      <c r="D43" s="108" t="s">
        <v>3344</v>
      </c>
      <c r="E43" s="109">
        <v>146044</v>
      </c>
      <c r="F43" s="110" t="s">
        <v>11</v>
      </c>
      <c r="G43" s="110">
        <v>6</v>
      </c>
      <c r="H43" s="110" t="s">
        <v>2354</v>
      </c>
      <c r="I43" s="110" t="s">
        <v>2500</v>
      </c>
      <c r="J43" s="111">
        <v>3329</v>
      </c>
      <c r="K43" s="111">
        <v>7990</v>
      </c>
      <c r="L43" s="112"/>
      <c r="M43" s="112"/>
      <c r="N43" s="112"/>
      <c r="O43" s="112">
        <f t="shared" si="0"/>
        <v>0</v>
      </c>
      <c r="P43" s="113">
        <f t="shared" si="1"/>
        <v>0</v>
      </c>
    </row>
    <row r="44" spans="1:16" ht="42" customHeight="1">
      <c r="A44" s="98" t="s">
        <v>3345</v>
      </c>
      <c r="B44" s="218"/>
      <c r="C44" s="99" t="s">
        <v>3321</v>
      </c>
      <c r="D44" s="100" t="s">
        <v>3346</v>
      </c>
      <c r="E44" s="101">
        <v>146052</v>
      </c>
      <c r="F44" s="102" t="s">
        <v>11</v>
      </c>
      <c r="G44" s="102">
        <v>12</v>
      </c>
      <c r="H44" s="102" t="s">
        <v>9</v>
      </c>
      <c r="I44" s="102" t="s">
        <v>2500</v>
      </c>
      <c r="J44" s="103">
        <v>3329</v>
      </c>
      <c r="K44" s="103">
        <v>7990</v>
      </c>
      <c r="L44" s="104"/>
      <c r="M44" s="104"/>
      <c r="N44" s="104"/>
      <c r="O44" s="104">
        <f t="shared" si="0"/>
        <v>0</v>
      </c>
      <c r="P44" s="105">
        <f t="shared" si="1"/>
        <v>0</v>
      </c>
    </row>
    <row r="45" spans="1:16" ht="42" customHeight="1" thickBot="1">
      <c r="A45" s="106" t="s">
        <v>3347</v>
      </c>
      <c r="B45" s="219"/>
      <c r="C45" s="107" t="s">
        <v>3321</v>
      </c>
      <c r="D45" s="108" t="s">
        <v>3348</v>
      </c>
      <c r="E45" s="109">
        <v>146060</v>
      </c>
      <c r="F45" s="110" t="s">
        <v>11</v>
      </c>
      <c r="G45" s="110">
        <v>6</v>
      </c>
      <c r="H45" s="110" t="s">
        <v>2354</v>
      </c>
      <c r="I45" s="110" t="s">
        <v>2500</v>
      </c>
      <c r="J45" s="111">
        <v>3329</v>
      </c>
      <c r="K45" s="111">
        <v>7990</v>
      </c>
      <c r="L45" s="112"/>
      <c r="M45" s="112"/>
      <c r="N45" s="112"/>
      <c r="O45" s="112">
        <f t="shared" si="0"/>
        <v>0</v>
      </c>
      <c r="P45" s="113">
        <f t="shared" si="1"/>
        <v>0</v>
      </c>
    </row>
    <row r="46" spans="1:16" ht="42" customHeight="1">
      <c r="A46" s="98" t="s">
        <v>3349</v>
      </c>
      <c r="B46" s="218"/>
      <c r="C46" s="99" t="s">
        <v>3350</v>
      </c>
      <c r="D46" s="100" t="s">
        <v>3351</v>
      </c>
      <c r="E46" s="101">
        <v>146068</v>
      </c>
      <c r="F46" s="102" t="s">
        <v>11</v>
      </c>
      <c r="G46" s="102">
        <v>12</v>
      </c>
      <c r="H46" s="102" t="s">
        <v>9</v>
      </c>
      <c r="I46" s="102" t="s">
        <v>2500</v>
      </c>
      <c r="J46" s="103">
        <v>4579</v>
      </c>
      <c r="K46" s="103">
        <v>10990</v>
      </c>
      <c r="L46" s="104"/>
      <c r="M46" s="104"/>
      <c r="N46" s="104"/>
      <c r="O46" s="104">
        <f t="shared" si="0"/>
        <v>0</v>
      </c>
      <c r="P46" s="105">
        <f t="shared" si="1"/>
        <v>0</v>
      </c>
    </row>
    <row r="47" spans="1:16" ht="42" customHeight="1" thickBot="1">
      <c r="A47" s="106" t="s">
        <v>3352</v>
      </c>
      <c r="B47" s="219"/>
      <c r="C47" s="107" t="s">
        <v>3350</v>
      </c>
      <c r="D47" s="108" t="s">
        <v>3353</v>
      </c>
      <c r="E47" s="109">
        <v>146076</v>
      </c>
      <c r="F47" s="110" t="s">
        <v>11</v>
      </c>
      <c r="G47" s="110">
        <v>6</v>
      </c>
      <c r="H47" s="110" t="s">
        <v>2354</v>
      </c>
      <c r="I47" s="110" t="s">
        <v>2500</v>
      </c>
      <c r="J47" s="111">
        <v>4579</v>
      </c>
      <c r="K47" s="111">
        <v>10990</v>
      </c>
      <c r="L47" s="112"/>
      <c r="M47" s="112"/>
      <c r="N47" s="112"/>
      <c r="O47" s="112">
        <f t="shared" si="0"/>
        <v>0</v>
      </c>
      <c r="P47" s="113">
        <f t="shared" si="1"/>
        <v>0</v>
      </c>
    </row>
    <row r="48" spans="1:16" ht="42" customHeight="1">
      <c r="A48" s="98" t="s">
        <v>3354</v>
      </c>
      <c r="B48" s="218"/>
      <c r="C48" s="99" t="s">
        <v>3350</v>
      </c>
      <c r="D48" s="100" t="s">
        <v>3355</v>
      </c>
      <c r="E48" s="101">
        <v>146084</v>
      </c>
      <c r="F48" s="102" t="s">
        <v>11</v>
      </c>
      <c r="G48" s="102">
        <v>12</v>
      </c>
      <c r="H48" s="102" t="s">
        <v>9</v>
      </c>
      <c r="I48" s="102" t="s">
        <v>2500</v>
      </c>
      <c r="J48" s="103">
        <v>4579</v>
      </c>
      <c r="K48" s="103">
        <v>10990</v>
      </c>
      <c r="L48" s="104"/>
      <c r="M48" s="104"/>
      <c r="N48" s="104"/>
      <c r="O48" s="104">
        <f t="shared" si="0"/>
        <v>0</v>
      </c>
      <c r="P48" s="105">
        <f t="shared" si="1"/>
        <v>0</v>
      </c>
    </row>
    <row r="49" spans="1:16" ht="42" customHeight="1" thickBot="1">
      <c r="A49" s="106" t="s">
        <v>3356</v>
      </c>
      <c r="B49" s="219"/>
      <c r="C49" s="107" t="s">
        <v>3350</v>
      </c>
      <c r="D49" s="108" t="s">
        <v>3357</v>
      </c>
      <c r="E49" s="109">
        <v>146092</v>
      </c>
      <c r="F49" s="110" t="s">
        <v>11</v>
      </c>
      <c r="G49" s="110">
        <v>6</v>
      </c>
      <c r="H49" s="110" t="s">
        <v>2354</v>
      </c>
      <c r="I49" s="110" t="s">
        <v>2500</v>
      </c>
      <c r="J49" s="111">
        <v>4579</v>
      </c>
      <c r="K49" s="111">
        <v>10990</v>
      </c>
      <c r="L49" s="112"/>
      <c r="M49" s="112"/>
      <c r="N49" s="112"/>
      <c r="O49" s="112">
        <f t="shared" si="0"/>
        <v>0</v>
      </c>
      <c r="P49" s="113">
        <f t="shared" si="1"/>
        <v>0</v>
      </c>
    </row>
    <row r="50" spans="1:16" ht="42" customHeight="1">
      <c r="A50" s="98" t="s">
        <v>3358</v>
      </c>
      <c r="B50" s="218"/>
      <c r="C50" s="99" t="s">
        <v>3350</v>
      </c>
      <c r="D50" s="100" t="s">
        <v>3359</v>
      </c>
      <c r="E50" s="101">
        <v>146100</v>
      </c>
      <c r="F50" s="102" t="s">
        <v>11</v>
      </c>
      <c r="G50" s="102">
        <v>12</v>
      </c>
      <c r="H50" s="102" t="s">
        <v>9</v>
      </c>
      <c r="I50" s="102" t="s">
        <v>2500</v>
      </c>
      <c r="J50" s="103">
        <v>4579</v>
      </c>
      <c r="K50" s="103">
        <v>10990</v>
      </c>
      <c r="L50" s="104"/>
      <c r="M50" s="104"/>
      <c r="N50" s="104"/>
      <c r="O50" s="104">
        <f t="shared" si="0"/>
        <v>0</v>
      </c>
      <c r="P50" s="105">
        <f t="shared" si="1"/>
        <v>0</v>
      </c>
    </row>
    <row r="51" spans="1:16" ht="42" customHeight="1" thickBot="1">
      <c r="A51" s="106" t="s">
        <v>3360</v>
      </c>
      <c r="B51" s="219"/>
      <c r="C51" s="107" t="s">
        <v>3350</v>
      </c>
      <c r="D51" s="108" t="s">
        <v>3361</v>
      </c>
      <c r="E51" s="109">
        <v>146108</v>
      </c>
      <c r="F51" s="110" t="s">
        <v>11</v>
      </c>
      <c r="G51" s="110">
        <v>6</v>
      </c>
      <c r="H51" s="110" t="s">
        <v>2354</v>
      </c>
      <c r="I51" s="110" t="s">
        <v>2500</v>
      </c>
      <c r="J51" s="111">
        <v>4579</v>
      </c>
      <c r="K51" s="111">
        <v>10990</v>
      </c>
      <c r="L51" s="112"/>
      <c r="M51" s="112"/>
      <c r="N51" s="112"/>
      <c r="O51" s="112">
        <f t="shared" si="0"/>
        <v>0</v>
      </c>
      <c r="P51" s="113">
        <f t="shared" si="1"/>
        <v>0</v>
      </c>
    </row>
    <row r="52" spans="1:16" ht="42" customHeight="1">
      <c r="A52" s="98" t="s">
        <v>3362</v>
      </c>
      <c r="B52" s="218"/>
      <c r="C52" s="99" t="s">
        <v>3350</v>
      </c>
      <c r="D52" s="100" t="s">
        <v>3363</v>
      </c>
      <c r="E52" s="101">
        <v>146116</v>
      </c>
      <c r="F52" s="102" t="s">
        <v>11</v>
      </c>
      <c r="G52" s="102">
        <v>12</v>
      </c>
      <c r="H52" s="102" t="s">
        <v>9</v>
      </c>
      <c r="I52" s="102" t="s">
        <v>2500</v>
      </c>
      <c r="J52" s="103">
        <v>4579</v>
      </c>
      <c r="K52" s="103">
        <v>10990</v>
      </c>
      <c r="L52" s="104"/>
      <c r="M52" s="104"/>
      <c r="N52" s="104"/>
      <c r="O52" s="104">
        <f t="shared" si="0"/>
        <v>0</v>
      </c>
      <c r="P52" s="105">
        <f t="shared" si="1"/>
        <v>0</v>
      </c>
    </row>
    <row r="53" spans="1:16" ht="42" customHeight="1" thickBot="1">
      <c r="A53" s="106" t="s">
        <v>3364</v>
      </c>
      <c r="B53" s="219"/>
      <c r="C53" s="107" t="s">
        <v>3350</v>
      </c>
      <c r="D53" s="108" t="s">
        <v>3365</v>
      </c>
      <c r="E53" s="109">
        <v>146124</v>
      </c>
      <c r="F53" s="110" t="s">
        <v>11</v>
      </c>
      <c r="G53" s="110">
        <v>6</v>
      </c>
      <c r="H53" s="110" t="s">
        <v>2354</v>
      </c>
      <c r="I53" s="110" t="s">
        <v>2500</v>
      </c>
      <c r="J53" s="111">
        <v>4579</v>
      </c>
      <c r="K53" s="111">
        <v>10990</v>
      </c>
      <c r="L53" s="112"/>
      <c r="M53" s="112"/>
      <c r="N53" s="112"/>
      <c r="O53" s="112">
        <f t="shared" si="0"/>
        <v>0</v>
      </c>
      <c r="P53" s="113">
        <f t="shared" si="1"/>
        <v>0</v>
      </c>
    </row>
    <row r="54" spans="1:16" ht="42" customHeight="1">
      <c r="A54" s="98" t="s">
        <v>3366</v>
      </c>
      <c r="B54" s="218"/>
      <c r="C54" s="99" t="s">
        <v>3367</v>
      </c>
      <c r="D54" s="100" t="s">
        <v>3368</v>
      </c>
      <c r="E54" s="101">
        <v>146132</v>
      </c>
      <c r="F54" s="102" t="s">
        <v>11</v>
      </c>
      <c r="G54" s="102">
        <v>12</v>
      </c>
      <c r="H54" s="102" t="s">
        <v>9</v>
      </c>
      <c r="I54" s="102" t="s">
        <v>2500</v>
      </c>
      <c r="J54" s="103">
        <v>3746</v>
      </c>
      <c r="K54" s="103">
        <v>8990</v>
      </c>
      <c r="L54" s="104"/>
      <c r="M54" s="104"/>
      <c r="N54" s="104"/>
      <c r="O54" s="104">
        <f t="shared" si="0"/>
        <v>0</v>
      </c>
      <c r="P54" s="105">
        <f t="shared" si="1"/>
        <v>0</v>
      </c>
    </row>
    <row r="55" spans="1:16" ht="42" customHeight="1" thickBot="1">
      <c r="A55" s="106" t="s">
        <v>3369</v>
      </c>
      <c r="B55" s="219"/>
      <c r="C55" s="107" t="s">
        <v>3367</v>
      </c>
      <c r="D55" s="108" t="s">
        <v>3370</v>
      </c>
      <c r="E55" s="109">
        <v>146140</v>
      </c>
      <c r="F55" s="110" t="s">
        <v>11</v>
      </c>
      <c r="G55" s="110">
        <v>6</v>
      </c>
      <c r="H55" s="110" t="s">
        <v>2354</v>
      </c>
      <c r="I55" s="110" t="s">
        <v>2500</v>
      </c>
      <c r="J55" s="111">
        <v>3746</v>
      </c>
      <c r="K55" s="111">
        <v>8990</v>
      </c>
      <c r="L55" s="112"/>
      <c r="M55" s="112"/>
      <c r="N55" s="112"/>
      <c r="O55" s="112">
        <f t="shared" si="0"/>
        <v>0</v>
      </c>
      <c r="P55" s="113">
        <f t="shared" si="1"/>
        <v>0</v>
      </c>
    </row>
    <row r="56" spans="1:16" ht="42" customHeight="1">
      <c r="A56" s="98" t="s">
        <v>3371</v>
      </c>
      <c r="B56" s="218"/>
      <c r="C56" s="99" t="s">
        <v>3367</v>
      </c>
      <c r="D56" s="100" t="s">
        <v>3372</v>
      </c>
      <c r="E56" s="101">
        <v>146148</v>
      </c>
      <c r="F56" s="102" t="s">
        <v>11</v>
      </c>
      <c r="G56" s="102">
        <v>12</v>
      </c>
      <c r="H56" s="102" t="s">
        <v>9</v>
      </c>
      <c r="I56" s="102" t="s">
        <v>2500</v>
      </c>
      <c r="J56" s="103">
        <v>3746</v>
      </c>
      <c r="K56" s="103">
        <v>8990</v>
      </c>
      <c r="L56" s="104"/>
      <c r="M56" s="104"/>
      <c r="N56" s="104"/>
      <c r="O56" s="104">
        <f t="shared" si="0"/>
        <v>0</v>
      </c>
      <c r="P56" s="105">
        <f t="shared" si="1"/>
        <v>0</v>
      </c>
    </row>
    <row r="57" spans="1:16" ht="42" customHeight="1" thickBot="1">
      <c r="A57" s="106" t="s">
        <v>3373</v>
      </c>
      <c r="B57" s="219"/>
      <c r="C57" s="107" t="s">
        <v>3367</v>
      </c>
      <c r="D57" s="108" t="s">
        <v>3374</v>
      </c>
      <c r="E57" s="109">
        <v>146156</v>
      </c>
      <c r="F57" s="110" t="s">
        <v>11</v>
      </c>
      <c r="G57" s="110">
        <v>6</v>
      </c>
      <c r="H57" s="110" t="s">
        <v>2354</v>
      </c>
      <c r="I57" s="110" t="s">
        <v>2500</v>
      </c>
      <c r="J57" s="111">
        <v>3746</v>
      </c>
      <c r="K57" s="111">
        <v>8990</v>
      </c>
      <c r="L57" s="112"/>
      <c r="M57" s="112"/>
      <c r="N57" s="112"/>
      <c r="O57" s="112">
        <f t="shared" si="0"/>
        <v>0</v>
      </c>
      <c r="P57" s="113">
        <f t="shared" si="1"/>
        <v>0</v>
      </c>
    </row>
    <row r="58" spans="1:16" ht="42" customHeight="1">
      <c r="A58" s="98" t="s">
        <v>3375</v>
      </c>
      <c r="B58" s="218"/>
      <c r="C58" s="99" t="s">
        <v>3367</v>
      </c>
      <c r="D58" s="100" t="s">
        <v>3376</v>
      </c>
      <c r="E58" s="101">
        <v>146164</v>
      </c>
      <c r="F58" s="102" t="s">
        <v>11</v>
      </c>
      <c r="G58" s="102">
        <v>12</v>
      </c>
      <c r="H58" s="102" t="s">
        <v>9</v>
      </c>
      <c r="I58" s="102" t="s">
        <v>2500</v>
      </c>
      <c r="J58" s="103">
        <v>3746</v>
      </c>
      <c r="K58" s="103">
        <v>8990</v>
      </c>
      <c r="L58" s="104"/>
      <c r="M58" s="104"/>
      <c r="N58" s="104"/>
      <c r="O58" s="104">
        <f t="shared" si="0"/>
        <v>0</v>
      </c>
      <c r="P58" s="105">
        <f t="shared" si="1"/>
        <v>0</v>
      </c>
    </row>
    <row r="59" spans="1:16" ht="42" customHeight="1" thickBot="1">
      <c r="A59" s="106" t="s">
        <v>3377</v>
      </c>
      <c r="B59" s="219"/>
      <c r="C59" s="107" t="s">
        <v>3367</v>
      </c>
      <c r="D59" s="108" t="s">
        <v>3378</v>
      </c>
      <c r="E59" s="109">
        <v>146172</v>
      </c>
      <c r="F59" s="110" t="s">
        <v>11</v>
      </c>
      <c r="G59" s="110">
        <v>6</v>
      </c>
      <c r="H59" s="110" t="s">
        <v>2354</v>
      </c>
      <c r="I59" s="110" t="s">
        <v>2500</v>
      </c>
      <c r="J59" s="111">
        <v>3746</v>
      </c>
      <c r="K59" s="111">
        <v>8990</v>
      </c>
      <c r="L59" s="112"/>
      <c r="M59" s="112"/>
      <c r="N59" s="112"/>
      <c r="O59" s="112">
        <f t="shared" si="0"/>
        <v>0</v>
      </c>
      <c r="P59" s="113">
        <f t="shared" si="1"/>
        <v>0</v>
      </c>
    </row>
    <row r="60" spans="1:16" ht="42" customHeight="1">
      <c r="A60" s="98" t="s">
        <v>3379</v>
      </c>
      <c r="B60" s="218"/>
      <c r="C60" s="99" t="s">
        <v>3380</v>
      </c>
      <c r="D60" s="100" t="s">
        <v>3381</v>
      </c>
      <c r="E60" s="101">
        <v>146180</v>
      </c>
      <c r="F60" s="102" t="s">
        <v>11</v>
      </c>
      <c r="G60" s="102">
        <v>12</v>
      </c>
      <c r="H60" s="102" t="s">
        <v>9</v>
      </c>
      <c r="I60" s="102" t="s">
        <v>2500</v>
      </c>
      <c r="J60" s="103">
        <v>4996</v>
      </c>
      <c r="K60" s="103">
        <v>11990</v>
      </c>
      <c r="L60" s="104"/>
      <c r="M60" s="104"/>
      <c r="N60" s="104"/>
      <c r="O60" s="104">
        <f t="shared" si="0"/>
        <v>0</v>
      </c>
      <c r="P60" s="105">
        <f t="shared" si="1"/>
        <v>0</v>
      </c>
    </row>
    <row r="61" spans="1:16" ht="42" customHeight="1" thickBot="1">
      <c r="A61" s="106" t="s">
        <v>3382</v>
      </c>
      <c r="B61" s="219"/>
      <c r="C61" s="107" t="s">
        <v>3380</v>
      </c>
      <c r="D61" s="108" t="s">
        <v>3383</v>
      </c>
      <c r="E61" s="109">
        <v>146188</v>
      </c>
      <c r="F61" s="110" t="s">
        <v>11</v>
      </c>
      <c r="G61" s="110">
        <v>6</v>
      </c>
      <c r="H61" s="110" t="s">
        <v>2354</v>
      </c>
      <c r="I61" s="110" t="s">
        <v>2500</v>
      </c>
      <c r="J61" s="111">
        <v>4996</v>
      </c>
      <c r="K61" s="111">
        <v>11990</v>
      </c>
      <c r="L61" s="112"/>
      <c r="M61" s="112"/>
      <c r="N61" s="112"/>
      <c r="O61" s="112">
        <f t="shared" si="0"/>
        <v>0</v>
      </c>
      <c r="P61" s="113">
        <f t="shared" si="1"/>
        <v>0</v>
      </c>
    </row>
    <row r="62" spans="1:16" ht="42" customHeight="1">
      <c r="A62" s="98" t="s">
        <v>3384</v>
      </c>
      <c r="B62" s="218"/>
      <c r="C62" s="99" t="s">
        <v>3380</v>
      </c>
      <c r="D62" s="100" t="s">
        <v>3385</v>
      </c>
      <c r="E62" s="101">
        <v>146196</v>
      </c>
      <c r="F62" s="102" t="s">
        <v>11</v>
      </c>
      <c r="G62" s="102">
        <v>12</v>
      </c>
      <c r="H62" s="102" t="s">
        <v>9</v>
      </c>
      <c r="I62" s="102" t="s">
        <v>2500</v>
      </c>
      <c r="J62" s="103">
        <v>4996</v>
      </c>
      <c r="K62" s="103">
        <v>11990</v>
      </c>
      <c r="L62" s="104"/>
      <c r="M62" s="104"/>
      <c r="N62" s="104"/>
      <c r="O62" s="104">
        <f t="shared" si="0"/>
        <v>0</v>
      </c>
      <c r="P62" s="105">
        <f t="shared" si="1"/>
        <v>0</v>
      </c>
    </row>
    <row r="63" spans="1:16" ht="42" customHeight="1" thickBot="1">
      <c r="A63" s="106" t="s">
        <v>3386</v>
      </c>
      <c r="B63" s="219"/>
      <c r="C63" s="107" t="s">
        <v>3380</v>
      </c>
      <c r="D63" s="108" t="s">
        <v>3387</v>
      </c>
      <c r="E63" s="109">
        <v>146204</v>
      </c>
      <c r="F63" s="110" t="s">
        <v>11</v>
      </c>
      <c r="G63" s="110">
        <v>6</v>
      </c>
      <c r="H63" s="110" t="s">
        <v>2354</v>
      </c>
      <c r="I63" s="110" t="s">
        <v>2500</v>
      </c>
      <c r="J63" s="111">
        <v>4996</v>
      </c>
      <c r="K63" s="111">
        <v>11990</v>
      </c>
      <c r="L63" s="112"/>
      <c r="M63" s="112"/>
      <c r="N63" s="112"/>
      <c r="O63" s="112">
        <f t="shared" si="0"/>
        <v>0</v>
      </c>
      <c r="P63" s="113">
        <f t="shared" si="1"/>
        <v>0</v>
      </c>
    </row>
    <row r="64" spans="1:16" ht="42" customHeight="1">
      <c r="A64" s="98" t="s">
        <v>3388</v>
      </c>
      <c r="B64" s="218"/>
      <c r="C64" s="99" t="s">
        <v>3380</v>
      </c>
      <c r="D64" s="100" t="s">
        <v>3389</v>
      </c>
      <c r="E64" s="101">
        <v>146212</v>
      </c>
      <c r="F64" s="102" t="s">
        <v>11</v>
      </c>
      <c r="G64" s="102">
        <v>12</v>
      </c>
      <c r="H64" s="102" t="s">
        <v>9</v>
      </c>
      <c r="I64" s="102" t="s">
        <v>2500</v>
      </c>
      <c r="J64" s="103">
        <v>4996</v>
      </c>
      <c r="K64" s="103">
        <v>11990</v>
      </c>
      <c r="L64" s="104"/>
      <c r="M64" s="104"/>
      <c r="N64" s="104"/>
      <c r="O64" s="104">
        <f t="shared" si="0"/>
        <v>0</v>
      </c>
      <c r="P64" s="105">
        <f t="shared" si="1"/>
        <v>0</v>
      </c>
    </row>
    <row r="65" spans="1:16" ht="42" customHeight="1" thickBot="1">
      <c r="A65" s="106" t="s">
        <v>3390</v>
      </c>
      <c r="B65" s="219"/>
      <c r="C65" s="107" t="s">
        <v>3380</v>
      </c>
      <c r="D65" s="108" t="s">
        <v>3391</v>
      </c>
      <c r="E65" s="109">
        <v>146220</v>
      </c>
      <c r="F65" s="110" t="s">
        <v>11</v>
      </c>
      <c r="G65" s="110">
        <v>6</v>
      </c>
      <c r="H65" s="110" t="s">
        <v>2354</v>
      </c>
      <c r="I65" s="110" t="s">
        <v>2500</v>
      </c>
      <c r="J65" s="111">
        <v>4996</v>
      </c>
      <c r="K65" s="111">
        <v>11990</v>
      </c>
      <c r="L65" s="112"/>
      <c r="M65" s="112"/>
      <c r="N65" s="112"/>
      <c r="O65" s="112">
        <f t="shared" si="0"/>
        <v>0</v>
      </c>
      <c r="P65" s="113">
        <f t="shared" si="1"/>
        <v>0</v>
      </c>
    </row>
    <row r="66" spans="1:16" ht="42" customHeight="1">
      <c r="A66" s="98" t="s">
        <v>3392</v>
      </c>
      <c r="B66" s="218"/>
      <c r="C66" s="99" t="s">
        <v>3380</v>
      </c>
      <c r="D66" s="100" t="s">
        <v>3393</v>
      </c>
      <c r="E66" s="101">
        <v>146228</v>
      </c>
      <c r="F66" s="102" t="s">
        <v>11</v>
      </c>
      <c r="G66" s="102">
        <v>12</v>
      </c>
      <c r="H66" s="102" t="s">
        <v>9</v>
      </c>
      <c r="I66" s="102" t="s">
        <v>2500</v>
      </c>
      <c r="J66" s="103">
        <v>4996</v>
      </c>
      <c r="K66" s="103">
        <v>11990</v>
      </c>
      <c r="L66" s="104"/>
      <c r="M66" s="104"/>
      <c r="N66" s="104"/>
      <c r="O66" s="104">
        <f t="shared" si="0"/>
        <v>0</v>
      </c>
      <c r="P66" s="105">
        <f t="shared" si="1"/>
        <v>0</v>
      </c>
    </row>
    <row r="67" spans="1:16" ht="42" customHeight="1" thickBot="1">
      <c r="A67" s="106" t="s">
        <v>3394</v>
      </c>
      <c r="B67" s="219"/>
      <c r="C67" s="107" t="s">
        <v>3380</v>
      </c>
      <c r="D67" s="108" t="s">
        <v>3395</v>
      </c>
      <c r="E67" s="109">
        <v>146236</v>
      </c>
      <c r="F67" s="110" t="s">
        <v>11</v>
      </c>
      <c r="G67" s="110">
        <v>6</v>
      </c>
      <c r="H67" s="110" t="s">
        <v>2354</v>
      </c>
      <c r="I67" s="110" t="s">
        <v>2500</v>
      </c>
      <c r="J67" s="111">
        <v>4996</v>
      </c>
      <c r="K67" s="111">
        <v>11990</v>
      </c>
      <c r="L67" s="112"/>
      <c r="M67" s="112"/>
      <c r="N67" s="112"/>
      <c r="O67" s="112">
        <f t="shared" si="0"/>
        <v>0</v>
      </c>
      <c r="P67" s="113">
        <f t="shared" si="1"/>
        <v>0</v>
      </c>
    </row>
    <row r="68" spans="1:16" ht="42" customHeight="1">
      <c r="A68" s="98" t="s">
        <v>3396</v>
      </c>
      <c r="B68" s="218"/>
      <c r="C68" s="99" t="s">
        <v>3397</v>
      </c>
      <c r="D68" s="100" t="s">
        <v>3398</v>
      </c>
      <c r="E68" s="101">
        <v>146244</v>
      </c>
      <c r="F68" s="102" t="s">
        <v>11</v>
      </c>
      <c r="G68" s="102">
        <v>12</v>
      </c>
      <c r="H68" s="102" t="s">
        <v>9</v>
      </c>
      <c r="I68" s="102" t="s">
        <v>2500</v>
      </c>
      <c r="J68" s="103">
        <v>4996</v>
      </c>
      <c r="K68" s="103">
        <v>11990</v>
      </c>
      <c r="L68" s="104"/>
      <c r="M68" s="104"/>
      <c r="N68" s="104"/>
      <c r="O68" s="104">
        <f t="shared" si="0"/>
        <v>0</v>
      </c>
      <c r="P68" s="105">
        <f t="shared" si="1"/>
        <v>0</v>
      </c>
    </row>
    <row r="69" spans="1:16" ht="42" customHeight="1" thickBot="1">
      <c r="A69" s="106" t="s">
        <v>3399</v>
      </c>
      <c r="B69" s="219"/>
      <c r="C69" s="107" t="s">
        <v>3397</v>
      </c>
      <c r="D69" s="108" t="s">
        <v>3400</v>
      </c>
      <c r="E69" s="109">
        <v>146252</v>
      </c>
      <c r="F69" s="110" t="s">
        <v>11</v>
      </c>
      <c r="G69" s="110">
        <v>6</v>
      </c>
      <c r="H69" s="110" t="s">
        <v>2354</v>
      </c>
      <c r="I69" s="110" t="s">
        <v>2500</v>
      </c>
      <c r="J69" s="111">
        <v>4996</v>
      </c>
      <c r="K69" s="111">
        <v>11990</v>
      </c>
      <c r="L69" s="112"/>
      <c r="M69" s="112"/>
      <c r="N69" s="112"/>
      <c r="O69" s="112">
        <f t="shared" si="0"/>
        <v>0</v>
      </c>
      <c r="P69" s="113">
        <f t="shared" si="1"/>
        <v>0</v>
      </c>
    </row>
    <row r="70" spans="1:16" ht="42" customHeight="1">
      <c r="A70" s="98" t="s">
        <v>3401</v>
      </c>
      <c r="B70" s="218"/>
      <c r="C70" s="99" t="s">
        <v>3397</v>
      </c>
      <c r="D70" s="100" t="s">
        <v>3402</v>
      </c>
      <c r="E70" s="101">
        <v>146260</v>
      </c>
      <c r="F70" s="102" t="s">
        <v>11</v>
      </c>
      <c r="G70" s="102">
        <v>12</v>
      </c>
      <c r="H70" s="102" t="s">
        <v>9</v>
      </c>
      <c r="I70" s="102" t="s">
        <v>2500</v>
      </c>
      <c r="J70" s="103">
        <v>4996</v>
      </c>
      <c r="K70" s="103">
        <v>11990</v>
      </c>
      <c r="L70" s="104"/>
      <c r="M70" s="104"/>
      <c r="N70" s="104"/>
      <c r="O70" s="104">
        <f t="shared" si="0"/>
        <v>0</v>
      </c>
      <c r="P70" s="105">
        <f t="shared" si="1"/>
        <v>0</v>
      </c>
    </row>
    <row r="71" spans="1:16" ht="42" customHeight="1" thickBot="1">
      <c r="A71" s="106" t="s">
        <v>3403</v>
      </c>
      <c r="B71" s="219"/>
      <c r="C71" s="107" t="s">
        <v>3397</v>
      </c>
      <c r="D71" s="108" t="s">
        <v>3404</v>
      </c>
      <c r="E71" s="109">
        <v>146268</v>
      </c>
      <c r="F71" s="110" t="s">
        <v>11</v>
      </c>
      <c r="G71" s="110">
        <v>6</v>
      </c>
      <c r="H71" s="110" t="s">
        <v>2354</v>
      </c>
      <c r="I71" s="110" t="s">
        <v>2500</v>
      </c>
      <c r="J71" s="111">
        <v>4996</v>
      </c>
      <c r="K71" s="111">
        <v>11990</v>
      </c>
      <c r="L71" s="112"/>
      <c r="M71" s="112"/>
      <c r="N71" s="112"/>
      <c r="O71" s="112">
        <f t="shared" si="0"/>
        <v>0</v>
      </c>
      <c r="P71" s="113">
        <f t="shared" si="1"/>
        <v>0</v>
      </c>
    </row>
    <row r="72" spans="1:16" ht="42" customHeight="1">
      <c r="A72" s="98" t="s">
        <v>3405</v>
      </c>
      <c r="B72" s="218"/>
      <c r="C72" s="99" t="s">
        <v>3397</v>
      </c>
      <c r="D72" s="100" t="s">
        <v>3406</v>
      </c>
      <c r="E72" s="101">
        <v>146276</v>
      </c>
      <c r="F72" s="102" t="s">
        <v>11</v>
      </c>
      <c r="G72" s="102">
        <v>12</v>
      </c>
      <c r="H72" s="102" t="s">
        <v>9</v>
      </c>
      <c r="I72" s="102" t="s">
        <v>2500</v>
      </c>
      <c r="J72" s="103">
        <v>4996</v>
      </c>
      <c r="K72" s="103">
        <v>11990</v>
      </c>
      <c r="L72" s="104"/>
      <c r="M72" s="104"/>
      <c r="N72" s="104"/>
      <c r="O72" s="104">
        <f t="shared" si="0"/>
        <v>0</v>
      </c>
      <c r="P72" s="105">
        <f t="shared" si="1"/>
        <v>0</v>
      </c>
    </row>
    <row r="73" spans="1:16" ht="42" customHeight="1" thickBot="1">
      <c r="A73" s="106" t="s">
        <v>3407</v>
      </c>
      <c r="B73" s="219"/>
      <c r="C73" s="107" t="s">
        <v>3397</v>
      </c>
      <c r="D73" s="108" t="s">
        <v>3408</v>
      </c>
      <c r="E73" s="109">
        <v>146284</v>
      </c>
      <c r="F73" s="110" t="s">
        <v>11</v>
      </c>
      <c r="G73" s="110">
        <v>6</v>
      </c>
      <c r="H73" s="110" t="s">
        <v>2354</v>
      </c>
      <c r="I73" s="110" t="s">
        <v>2500</v>
      </c>
      <c r="J73" s="111">
        <v>4996</v>
      </c>
      <c r="K73" s="111">
        <v>11990</v>
      </c>
      <c r="L73" s="112"/>
      <c r="M73" s="112"/>
      <c r="N73" s="112"/>
      <c r="O73" s="112">
        <f t="shared" ref="O73:O97" si="2">L73+M73+N73</f>
        <v>0</v>
      </c>
      <c r="P73" s="113">
        <f t="shared" ref="P73:P97" si="3">J73*O73</f>
        <v>0</v>
      </c>
    </row>
    <row r="74" spans="1:16" ht="42" customHeight="1">
      <c r="A74" s="98" t="s">
        <v>3409</v>
      </c>
      <c r="B74" s="218"/>
      <c r="C74" s="99" t="s">
        <v>3410</v>
      </c>
      <c r="D74" s="100" t="s">
        <v>3411</v>
      </c>
      <c r="E74" s="101">
        <v>146292</v>
      </c>
      <c r="F74" s="102" t="s">
        <v>11</v>
      </c>
      <c r="G74" s="102">
        <v>12</v>
      </c>
      <c r="H74" s="102" t="s">
        <v>9</v>
      </c>
      <c r="I74" s="102" t="s">
        <v>2500</v>
      </c>
      <c r="J74" s="103">
        <v>5413</v>
      </c>
      <c r="K74" s="103">
        <v>12990</v>
      </c>
      <c r="L74" s="104"/>
      <c r="M74" s="104"/>
      <c r="N74" s="104"/>
      <c r="O74" s="104">
        <f t="shared" si="2"/>
        <v>0</v>
      </c>
      <c r="P74" s="105">
        <f t="shared" si="3"/>
        <v>0</v>
      </c>
    </row>
    <row r="75" spans="1:16" ht="42" customHeight="1" thickBot="1">
      <c r="A75" s="106" t="s">
        <v>3412</v>
      </c>
      <c r="B75" s="219"/>
      <c r="C75" s="107" t="s">
        <v>3410</v>
      </c>
      <c r="D75" s="108" t="s">
        <v>3413</v>
      </c>
      <c r="E75" s="109">
        <v>146300</v>
      </c>
      <c r="F75" s="110" t="s">
        <v>11</v>
      </c>
      <c r="G75" s="110">
        <v>6</v>
      </c>
      <c r="H75" s="110" t="s">
        <v>2354</v>
      </c>
      <c r="I75" s="110" t="s">
        <v>2500</v>
      </c>
      <c r="J75" s="111">
        <v>5413</v>
      </c>
      <c r="K75" s="111">
        <v>12990</v>
      </c>
      <c r="L75" s="112"/>
      <c r="M75" s="112"/>
      <c r="N75" s="112"/>
      <c r="O75" s="112">
        <f t="shared" si="2"/>
        <v>0</v>
      </c>
      <c r="P75" s="113">
        <f t="shared" si="3"/>
        <v>0</v>
      </c>
    </row>
    <row r="76" spans="1:16" ht="42" customHeight="1">
      <c r="A76" s="98" t="s">
        <v>3414</v>
      </c>
      <c r="B76" s="218"/>
      <c r="C76" s="99" t="s">
        <v>3410</v>
      </c>
      <c r="D76" s="100" t="s">
        <v>3415</v>
      </c>
      <c r="E76" s="101">
        <v>146308</v>
      </c>
      <c r="F76" s="102" t="s">
        <v>11</v>
      </c>
      <c r="G76" s="102">
        <v>12</v>
      </c>
      <c r="H76" s="102" t="s">
        <v>9</v>
      </c>
      <c r="I76" s="102" t="s">
        <v>2500</v>
      </c>
      <c r="J76" s="103">
        <v>5413</v>
      </c>
      <c r="K76" s="103">
        <v>12990</v>
      </c>
      <c r="L76" s="104"/>
      <c r="M76" s="104"/>
      <c r="N76" s="104"/>
      <c r="O76" s="104">
        <f t="shared" si="2"/>
        <v>0</v>
      </c>
      <c r="P76" s="105">
        <f t="shared" si="3"/>
        <v>0</v>
      </c>
    </row>
    <row r="77" spans="1:16" ht="42" customHeight="1" thickBot="1">
      <c r="A77" s="106" t="s">
        <v>3416</v>
      </c>
      <c r="B77" s="219"/>
      <c r="C77" s="107" t="s">
        <v>3410</v>
      </c>
      <c r="D77" s="108" t="s">
        <v>3417</v>
      </c>
      <c r="E77" s="109">
        <v>146316</v>
      </c>
      <c r="F77" s="110" t="s">
        <v>11</v>
      </c>
      <c r="G77" s="110">
        <v>6</v>
      </c>
      <c r="H77" s="110" t="s">
        <v>2354</v>
      </c>
      <c r="I77" s="110" t="s">
        <v>2500</v>
      </c>
      <c r="J77" s="111">
        <v>5413</v>
      </c>
      <c r="K77" s="111">
        <v>12990</v>
      </c>
      <c r="L77" s="112"/>
      <c r="M77" s="112"/>
      <c r="N77" s="112"/>
      <c r="O77" s="112">
        <f t="shared" si="2"/>
        <v>0</v>
      </c>
      <c r="P77" s="113">
        <f t="shared" si="3"/>
        <v>0</v>
      </c>
    </row>
    <row r="78" spans="1:16" ht="42" customHeight="1">
      <c r="A78" s="98" t="s">
        <v>3418</v>
      </c>
      <c r="B78" s="218"/>
      <c r="C78" s="99" t="s">
        <v>3410</v>
      </c>
      <c r="D78" s="100" t="s">
        <v>3419</v>
      </c>
      <c r="E78" s="101">
        <v>146324</v>
      </c>
      <c r="F78" s="102" t="s">
        <v>11</v>
      </c>
      <c r="G78" s="102">
        <v>12</v>
      </c>
      <c r="H78" s="102" t="s">
        <v>9</v>
      </c>
      <c r="I78" s="102" t="s">
        <v>2500</v>
      </c>
      <c r="J78" s="103">
        <v>5413</v>
      </c>
      <c r="K78" s="103">
        <v>12990</v>
      </c>
      <c r="L78" s="104"/>
      <c r="M78" s="104"/>
      <c r="N78" s="104"/>
      <c r="O78" s="104">
        <f t="shared" si="2"/>
        <v>0</v>
      </c>
      <c r="P78" s="105">
        <f t="shared" si="3"/>
        <v>0</v>
      </c>
    </row>
    <row r="79" spans="1:16" ht="42" customHeight="1" thickBot="1">
      <c r="A79" s="106" t="s">
        <v>3420</v>
      </c>
      <c r="B79" s="219"/>
      <c r="C79" s="107" t="s">
        <v>3410</v>
      </c>
      <c r="D79" s="108" t="s">
        <v>3421</v>
      </c>
      <c r="E79" s="109">
        <v>146332</v>
      </c>
      <c r="F79" s="110" t="s">
        <v>11</v>
      </c>
      <c r="G79" s="110">
        <v>6</v>
      </c>
      <c r="H79" s="110" t="s">
        <v>2354</v>
      </c>
      <c r="I79" s="110" t="s">
        <v>2500</v>
      </c>
      <c r="J79" s="111">
        <v>5413</v>
      </c>
      <c r="K79" s="111">
        <v>12990</v>
      </c>
      <c r="L79" s="112"/>
      <c r="M79" s="112"/>
      <c r="N79" s="112"/>
      <c r="O79" s="112">
        <f t="shared" si="2"/>
        <v>0</v>
      </c>
      <c r="P79" s="113">
        <f t="shared" si="3"/>
        <v>0</v>
      </c>
    </row>
    <row r="80" spans="1:16" ht="42" customHeight="1">
      <c r="A80" s="98" t="s">
        <v>3422</v>
      </c>
      <c r="B80" s="218"/>
      <c r="C80" s="99" t="s">
        <v>3423</v>
      </c>
      <c r="D80" s="100" t="s">
        <v>3424</v>
      </c>
      <c r="E80" s="101">
        <v>146340</v>
      </c>
      <c r="F80" s="102" t="s">
        <v>11</v>
      </c>
      <c r="G80" s="102">
        <v>12</v>
      </c>
      <c r="H80" s="102" t="s">
        <v>9</v>
      </c>
      <c r="I80" s="102" t="s">
        <v>2500</v>
      </c>
      <c r="J80" s="103">
        <v>6663</v>
      </c>
      <c r="K80" s="103">
        <v>15990</v>
      </c>
      <c r="L80" s="104"/>
      <c r="M80" s="104"/>
      <c r="N80" s="104"/>
      <c r="O80" s="104">
        <f t="shared" si="2"/>
        <v>0</v>
      </c>
      <c r="P80" s="105">
        <f t="shared" si="3"/>
        <v>0</v>
      </c>
    </row>
    <row r="81" spans="1:16" ht="42" customHeight="1" thickBot="1">
      <c r="A81" s="106" t="s">
        <v>3425</v>
      </c>
      <c r="B81" s="219"/>
      <c r="C81" s="107" t="s">
        <v>3423</v>
      </c>
      <c r="D81" s="108" t="s">
        <v>3426</v>
      </c>
      <c r="E81" s="109">
        <v>146348</v>
      </c>
      <c r="F81" s="110" t="s">
        <v>11</v>
      </c>
      <c r="G81" s="110">
        <v>6</v>
      </c>
      <c r="H81" s="110" t="s">
        <v>2354</v>
      </c>
      <c r="I81" s="110" t="s">
        <v>2500</v>
      </c>
      <c r="J81" s="111">
        <v>6663</v>
      </c>
      <c r="K81" s="111">
        <v>15990</v>
      </c>
      <c r="L81" s="112"/>
      <c r="M81" s="112"/>
      <c r="N81" s="112"/>
      <c r="O81" s="112">
        <f t="shared" si="2"/>
        <v>0</v>
      </c>
      <c r="P81" s="113">
        <f t="shared" si="3"/>
        <v>0</v>
      </c>
    </row>
    <row r="82" spans="1:16" ht="42" customHeight="1">
      <c r="A82" s="98" t="s">
        <v>3427</v>
      </c>
      <c r="B82" s="218"/>
      <c r="C82" s="99" t="s">
        <v>3423</v>
      </c>
      <c r="D82" s="100" t="s">
        <v>3428</v>
      </c>
      <c r="E82" s="101">
        <v>146356</v>
      </c>
      <c r="F82" s="102" t="s">
        <v>11</v>
      </c>
      <c r="G82" s="102">
        <v>12</v>
      </c>
      <c r="H82" s="102" t="s">
        <v>9</v>
      </c>
      <c r="I82" s="102" t="s">
        <v>2500</v>
      </c>
      <c r="J82" s="103">
        <v>6663</v>
      </c>
      <c r="K82" s="103">
        <v>15990</v>
      </c>
      <c r="L82" s="104"/>
      <c r="M82" s="104"/>
      <c r="N82" s="104"/>
      <c r="O82" s="104">
        <f t="shared" si="2"/>
        <v>0</v>
      </c>
      <c r="P82" s="105">
        <f t="shared" si="3"/>
        <v>0</v>
      </c>
    </row>
    <row r="83" spans="1:16" ht="42" customHeight="1" thickBot="1">
      <c r="A83" s="106" t="s">
        <v>3429</v>
      </c>
      <c r="B83" s="219"/>
      <c r="C83" s="107" t="s">
        <v>3423</v>
      </c>
      <c r="D83" s="108" t="s">
        <v>3430</v>
      </c>
      <c r="E83" s="109">
        <v>146364</v>
      </c>
      <c r="F83" s="110" t="s">
        <v>11</v>
      </c>
      <c r="G83" s="110">
        <v>6</v>
      </c>
      <c r="H83" s="110" t="s">
        <v>2354</v>
      </c>
      <c r="I83" s="110" t="s">
        <v>2500</v>
      </c>
      <c r="J83" s="111">
        <v>6663</v>
      </c>
      <c r="K83" s="111">
        <v>15990</v>
      </c>
      <c r="L83" s="112"/>
      <c r="M83" s="112"/>
      <c r="N83" s="112"/>
      <c r="O83" s="112">
        <f t="shared" si="2"/>
        <v>0</v>
      </c>
      <c r="P83" s="113">
        <f t="shared" si="3"/>
        <v>0</v>
      </c>
    </row>
    <row r="84" spans="1:16" ht="42" customHeight="1">
      <c r="A84" s="98" t="s">
        <v>3431</v>
      </c>
      <c r="B84" s="218"/>
      <c r="C84" s="99" t="s">
        <v>3423</v>
      </c>
      <c r="D84" s="100" t="s">
        <v>3432</v>
      </c>
      <c r="E84" s="101">
        <v>146372</v>
      </c>
      <c r="F84" s="102" t="s">
        <v>11</v>
      </c>
      <c r="G84" s="102">
        <v>12</v>
      </c>
      <c r="H84" s="102" t="s">
        <v>9</v>
      </c>
      <c r="I84" s="102" t="s">
        <v>2500</v>
      </c>
      <c r="J84" s="103">
        <v>6663</v>
      </c>
      <c r="K84" s="103">
        <v>15990</v>
      </c>
      <c r="L84" s="104"/>
      <c r="M84" s="104"/>
      <c r="N84" s="104"/>
      <c r="O84" s="104">
        <f t="shared" si="2"/>
        <v>0</v>
      </c>
      <c r="P84" s="105">
        <f t="shared" si="3"/>
        <v>0</v>
      </c>
    </row>
    <row r="85" spans="1:16" ht="42" customHeight="1" thickBot="1">
      <c r="A85" s="106" t="s">
        <v>3433</v>
      </c>
      <c r="B85" s="219"/>
      <c r="C85" s="107" t="s">
        <v>3423</v>
      </c>
      <c r="D85" s="108" t="s">
        <v>3434</v>
      </c>
      <c r="E85" s="109">
        <v>146380</v>
      </c>
      <c r="F85" s="110" t="s">
        <v>11</v>
      </c>
      <c r="G85" s="110">
        <v>6</v>
      </c>
      <c r="H85" s="110" t="s">
        <v>2354</v>
      </c>
      <c r="I85" s="110" t="s">
        <v>2500</v>
      </c>
      <c r="J85" s="111">
        <v>6663</v>
      </c>
      <c r="K85" s="111">
        <v>15990</v>
      </c>
      <c r="L85" s="112"/>
      <c r="M85" s="112"/>
      <c r="N85" s="112"/>
      <c r="O85" s="112">
        <f t="shared" si="2"/>
        <v>0</v>
      </c>
      <c r="P85" s="113">
        <f t="shared" si="3"/>
        <v>0</v>
      </c>
    </row>
    <row r="86" spans="1:16" ht="42" customHeight="1">
      <c r="A86" s="98" t="s">
        <v>3435</v>
      </c>
      <c r="B86" s="218"/>
      <c r="C86" s="99" t="s">
        <v>3436</v>
      </c>
      <c r="D86" s="100" t="s">
        <v>3437</v>
      </c>
      <c r="E86" s="101">
        <v>146388</v>
      </c>
      <c r="F86" s="102" t="s">
        <v>11</v>
      </c>
      <c r="G86" s="102">
        <v>12</v>
      </c>
      <c r="H86" s="102" t="s">
        <v>9</v>
      </c>
      <c r="I86" s="102" t="s">
        <v>2500</v>
      </c>
      <c r="J86" s="103">
        <v>5413</v>
      </c>
      <c r="K86" s="103">
        <v>12990</v>
      </c>
      <c r="L86" s="104"/>
      <c r="M86" s="104"/>
      <c r="N86" s="104"/>
      <c r="O86" s="104">
        <f t="shared" si="2"/>
        <v>0</v>
      </c>
      <c r="P86" s="105">
        <f t="shared" si="3"/>
        <v>0</v>
      </c>
    </row>
    <row r="87" spans="1:16" ht="42" customHeight="1" thickBot="1">
      <c r="A87" s="106" t="s">
        <v>3438</v>
      </c>
      <c r="B87" s="219"/>
      <c r="C87" s="107" t="s">
        <v>3436</v>
      </c>
      <c r="D87" s="108" t="s">
        <v>3439</v>
      </c>
      <c r="E87" s="109">
        <v>146396</v>
      </c>
      <c r="F87" s="110" t="s">
        <v>11</v>
      </c>
      <c r="G87" s="110">
        <v>6</v>
      </c>
      <c r="H87" s="110" t="s">
        <v>2354</v>
      </c>
      <c r="I87" s="110" t="s">
        <v>2500</v>
      </c>
      <c r="J87" s="111">
        <v>5413</v>
      </c>
      <c r="K87" s="111">
        <v>12990</v>
      </c>
      <c r="L87" s="112"/>
      <c r="M87" s="112"/>
      <c r="N87" s="112"/>
      <c r="O87" s="112">
        <f t="shared" si="2"/>
        <v>0</v>
      </c>
      <c r="P87" s="113">
        <f t="shared" si="3"/>
        <v>0</v>
      </c>
    </row>
    <row r="88" spans="1:16" ht="42" customHeight="1">
      <c r="A88" s="98" t="s">
        <v>3440</v>
      </c>
      <c r="B88" s="218"/>
      <c r="C88" s="99" t="s">
        <v>3436</v>
      </c>
      <c r="D88" s="100" t="s">
        <v>3441</v>
      </c>
      <c r="E88" s="101">
        <v>146404</v>
      </c>
      <c r="F88" s="102" t="s">
        <v>11</v>
      </c>
      <c r="G88" s="102">
        <v>12</v>
      </c>
      <c r="H88" s="102" t="s">
        <v>9</v>
      </c>
      <c r="I88" s="102" t="s">
        <v>2500</v>
      </c>
      <c r="J88" s="103">
        <v>5413</v>
      </c>
      <c r="K88" s="103">
        <v>12990</v>
      </c>
      <c r="L88" s="104"/>
      <c r="M88" s="104"/>
      <c r="N88" s="104"/>
      <c r="O88" s="104">
        <f t="shared" si="2"/>
        <v>0</v>
      </c>
      <c r="P88" s="105">
        <f t="shared" si="3"/>
        <v>0</v>
      </c>
    </row>
    <row r="89" spans="1:16" ht="42" customHeight="1" thickBot="1">
      <c r="A89" s="106" t="s">
        <v>3442</v>
      </c>
      <c r="B89" s="219"/>
      <c r="C89" s="107" t="s">
        <v>3436</v>
      </c>
      <c r="D89" s="108" t="s">
        <v>3443</v>
      </c>
      <c r="E89" s="109">
        <v>146412</v>
      </c>
      <c r="F89" s="110" t="s">
        <v>11</v>
      </c>
      <c r="G89" s="110">
        <v>6</v>
      </c>
      <c r="H89" s="110" t="s">
        <v>2354</v>
      </c>
      <c r="I89" s="110" t="s">
        <v>2500</v>
      </c>
      <c r="J89" s="111">
        <v>5413</v>
      </c>
      <c r="K89" s="111">
        <v>12990</v>
      </c>
      <c r="L89" s="112"/>
      <c r="M89" s="112"/>
      <c r="N89" s="112"/>
      <c r="O89" s="112">
        <f t="shared" si="2"/>
        <v>0</v>
      </c>
      <c r="P89" s="113">
        <f t="shared" si="3"/>
        <v>0</v>
      </c>
    </row>
    <row r="90" spans="1:16" ht="42" customHeight="1">
      <c r="A90" s="98" t="s">
        <v>3444</v>
      </c>
      <c r="B90" s="218"/>
      <c r="C90" s="99" t="s">
        <v>3436</v>
      </c>
      <c r="D90" s="100" t="s">
        <v>3445</v>
      </c>
      <c r="E90" s="101">
        <v>146420</v>
      </c>
      <c r="F90" s="102" t="s">
        <v>11</v>
      </c>
      <c r="G90" s="102">
        <v>12</v>
      </c>
      <c r="H90" s="102" t="s">
        <v>9</v>
      </c>
      <c r="I90" s="102" t="s">
        <v>2500</v>
      </c>
      <c r="J90" s="103">
        <v>5413</v>
      </c>
      <c r="K90" s="103">
        <v>12990</v>
      </c>
      <c r="L90" s="104"/>
      <c r="M90" s="104"/>
      <c r="N90" s="104"/>
      <c r="O90" s="104">
        <f t="shared" si="2"/>
        <v>0</v>
      </c>
      <c r="P90" s="105">
        <f t="shared" si="3"/>
        <v>0</v>
      </c>
    </row>
    <row r="91" spans="1:16" ht="42" customHeight="1" thickBot="1">
      <c r="A91" s="106" t="s">
        <v>3446</v>
      </c>
      <c r="B91" s="219"/>
      <c r="C91" s="107" t="s">
        <v>3436</v>
      </c>
      <c r="D91" s="108" t="s">
        <v>3447</v>
      </c>
      <c r="E91" s="109">
        <v>146428</v>
      </c>
      <c r="F91" s="110" t="s">
        <v>11</v>
      </c>
      <c r="G91" s="110">
        <v>6</v>
      </c>
      <c r="H91" s="110" t="s">
        <v>2354</v>
      </c>
      <c r="I91" s="110" t="s">
        <v>2500</v>
      </c>
      <c r="J91" s="111">
        <v>5413</v>
      </c>
      <c r="K91" s="111">
        <v>12990</v>
      </c>
      <c r="L91" s="112"/>
      <c r="M91" s="112"/>
      <c r="N91" s="112"/>
      <c r="O91" s="112">
        <f t="shared" si="2"/>
        <v>0</v>
      </c>
      <c r="P91" s="113">
        <f t="shared" si="3"/>
        <v>0</v>
      </c>
    </row>
    <row r="92" spans="1:16" ht="42" customHeight="1">
      <c r="A92" s="98" t="s">
        <v>3448</v>
      </c>
      <c r="B92" s="218"/>
      <c r="C92" s="99" t="s">
        <v>3449</v>
      </c>
      <c r="D92" s="100" t="s">
        <v>3450</v>
      </c>
      <c r="E92" s="101">
        <v>146436</v>
      </c>
      <c r="F92" s="102" t="s">
        <v>11</v>
      </c>
      <c r="G92" s="102">
        <v>12</v>
      </c>
      <c r="H92" s="102" t="s">
        <v>9</v>
      </c>
      <c r="I92" s="102" t="s">
        <v>2500</v>
      </c>
      <c r="J92" s="103">
        <v>7496</v>
      </c>
      <c r="K92" s="103">
        <v>17990</v>
      </c>
      <c r="L92" s="104"/>
      <c r="M92" s="104"/>
      <c r="N92" s="104"/>
      <c r="O92" s="104">
        <f t="shared" si="2"/>
        <v>0</v>
      </c>
      <c r="P92" s="105">
        <f t="shared" si="3"/>
        <v>0</v>
      </c>
    </row>
    <row r="93" spans="1:16" ht="42" customHeight="1" thickBot="1">
      <c r="A93" s="106" t="s">
        <v>3451</v>
      </c>
      <c r="B93" s="219"/>
      <c r="C93" s="107" t="s">
        <v>3449</v>
      </c>
      <c r="D93" s="108" t="s">
        <v>3452</v>
      </c>
      <c r="E93" s="109">
        <v>146444</v>
      </c>
      <c r="F93" s="110" t="s">
        <v>11</v>
      </c>
      <c r="G93" s="110">
        <v>6</v>
      </c>
      <c r="H93" s="110" t="s">
        <v>2354</v>
      </c>
      <c r="I93" s="110" t="s">
        <v>2500</v>
      </c>
      <c r="J93" s="111">
        <v>7496</v>
      </c>
      <c r="K93" s="111">
        <v>17990</v>
      </c>
      <c r="L93" s="112"/>
      <c r="M93" s="112"/>
      <c r="N93" s="112"/>
      <c r="O93" s="112">
        <f t="shared" si="2"/>
        <v>0</v>
      </c>
      <c r="P93" s="113">
        <f t="shared" si="3"/>
        <v>0</v>
      </c>
    </row>
    <row r="94" spans="1:16" ht="42" customHeight="1">
      <c r="A94" s="98" t="s">
        <v>3453</v>
      </c>
      <c r="B94" s="218"/>
      <c r="C94" s="99" t="s">
        <v>3449</v>
      </c>
      <c r="D94" s="100" t="s">
        <v>3454</v>
      </c>
      <c r="E94" s="101">
        <v>146452</v>
      </c>
      <c r="F94" s="102" t="s">
        <v>11</v>
      </c>
      <c r="G94" s="102">
        <v>12</v>
      </c>
      <c r="H94" s="102" t="s">
        <v>9</v>
      </c>
      <c r="I94" s="102" t="s">
        <v>2500</v>
      </c>
      <c r="J94" s="103">
        <v>7496</v>
      </c>
      <c r="K94" s="103">
        <v>17990</v>
      </c>
      <c r="L94" s="104"/>
      <c r="M94" s="104"/>
      <c r="N94" s="104"/>
      <c r="O94" s="104">
        <f t="shared" si="2"/>
        <v>0</v>
      </c>
      <c r="P94" s="105">
        <f t="shared" si="3"/>
        <v>0</v>
      </c>
    </row>
    <row r="95" spans="1:16" ht="42" customHeight="1" thickBot="1">
      <c r="A95" s="106" t="s">
        <v>3455</v>
      </c>
      <c r="B95" s="219"/>
      <c r="C95" s="107" t="s">
        <v>3449</v>
      </c>
      <c r="D95" s="108" t="s">
        <v>3456</v>
      </c>
      <c r="E95" s="109">
        <v>146460</v>
      </c>
      <c r="F95" s="110" t="s">
        <v>11</v>
      </c>
      <c r="G95" s="110">
        <v>6</v>
      </c>
      <c r="H95" s="110" t="s">
        <v>2354</v>
      </c>
      <c r="I95" s="110" t="s">
        <v>2500</v>
      </c>
      <c r="J95" s="111">
        <v>7496</v>
      </c>
      <c r="K95" s="111">
        <v>17990</v>
      </c>
      <c r="L95" s="112"/>
      <c r="M95" s="112"/>
      <c r="N95" s="112"/>
      <c r="O95" s="112">
        <f t="shared" si="2"/>
        <v>0</v>
      </c>
      <c r="P95" s="113">
        <f t="shared" si="3"/>
        <v>0</v>
      </c>
    </row>
    <row r="96" spans="1:16" ht="42" customHeight="1">
      <c r="A96" s="98" t="s">
        <v>3457</v>
      </c>
      <c r="B96" s="218"/>
      <c r="C96" s="99" t="s">
        <v>3449</v>
      </c>
      <c r="D96" s="100" t="s">
        <v>3458</v>
      </c>
      <c r="E96" s="101">
        <v>146468</v>
      </c>
      <c r="F96" s="102" t="s">
        <v>11</v>
      </c>
      <c r="G96" s="102">
        <v>12</v>
      </c>
      <c r="H96" s="102" t="s">
        <v>9</v>
      </c>
      <c r="I96" s="102" t="s">
        <v>2500</v>
      </c>
      <c r="J96" s="103">
        <v>7496</v>
      </c>
      <c r="K96" s="103">
        <v>17990</v>
      </c>
      <c r="L96" s="104"/>
      <c r="M96" s="104"/>
      <c r="N96" s="104"/>
      <c r="O96" s="104">
        <f t="shared" si="2"/>
        <v>0</v>
      </c>
      <c r="P96" s="105">
        <f t="shared" si="3"/>
        <v>0</v>
      </c>
    </row>
    <row r="97" spans="1:16" ht="42" customHeight="1" thickBot="1">
      <c r="A97" s="106" t="s">
        <v>3459</v>
      </c>
      <c r="B97" s="219"/>
      <c r="C97" s="107" t="s">
        <v>3449</v>
      </c>
      <c r="D97" s="108" t="s">
        <v>3460</v>
      </c>
      <c r="E97" s="109">
        <v>146476</v>
      </c>
      <c r="F97" s="110" t="s">
        <v>11</v>
      </c>
      <c r="G97" s="110">
        <v>6</v>
      </c>
      <c r="H97" s="110" t="s">
        <v>2354</v>
      </c>
      <c r="I97" s="110" t="s">
        <v>2500</v>
      </c>
      <c r="J97" s="111">
        <v>7496</v>
      </c>
      <c r="K97" s="111">
        <v>17990</v>
      </c>
      <c r="L97" s="112"/>
      <c r="M97" s="112"/>
      <c r="N97" s="112"/>
      <c r="O97" s="112">
        <f t="shared" si="2"/>
        <v>0</v>
      </c>
      <c r="P97" s="113">
        <f t="shared" si="3"/>
        <v>0</v>
      </c>
    </row>
    <row r="98" spans="1:16" ht="17" thickBot="1">
      <c r="A98" s="220" t="s">
        <v>2516</v>
      </c>
      <c r="B98" s="221"/>
      <c r="C98" s="221"/>
      <c r="D98" s="221"/>
      <c r="E98" s="221"/>
      <c r="F98" s="221"/>
      <c r="G98" s="221"/>
      <c r="H98" s="221"/>
      <c r="I98" s="221"/>
      <c r="J98" s="221"/>
      <c r="K98" s="222"/>
      <c r="L98" s="114">
        <f t="shared" ref="L98:N98" si="4">SUM(L8:L97)</f>
        <v>0</v>
      </c>
      <c r="M98" s="114">
        <f t="shared" si="4"/>
        <v>0</v>
      </c>
      <c r="N98" s="114">
        <f t="shared" si="4"/>
        <v>0</v>
      </c>
      <c r="O98" s="114">
        <f>SUM(O8:O97)</f>
        <v>0</v>
      </c>
      <c r="P98" s="115">
        <f>SUM(P8:P97)</f>
        <v>0</v>
      </c>
    </row>
    <row r="99" spans="1:16">
      <c r="A99" s="116"/>
      <c r="B99" s="116"/>
      <c r="C99" s="117"/>
      <c r="D99" s="118"/>
      <c r="E99" s="119"/>
      <c r="F99" s="120"/>
      <c r="G99" s="120"/>
      <c r="H99" s="120"/>
      <c r="I99" s="120"/>
      <c r="J99" s="121"/>
      <c r="K99" s="121"/>
      <c r="L99" s="122"/>
      <c r="M99" s="122"/>
      <c r="N99" s="122"/>
      <c r="O99" s="122"/>
      <c r="P99" s="123"/>
    </row>
    <row r="100" spans="1:16">
      <c r="A100" s="124"/>
      <c r="B100" s="124"/>
      <c r="C100" s="125"/>
      <c r="D100" s="124"/>
      <c r="E100" s="124"/>
      <c r="F100" s="124"/>
      <c r="G100" s="124"/>
      <c r="H100" s="124"/>
      <c r="I100" s="124"/>
      <c r="J100" s="126"/>
      <c r="K100" s="127"/>
      <c r="L100" s="128"/>
      <c r="M100" s="128"/>
      <c r="N100" s="128"/>
      <c r="O100" s="128"/>
      <c r="P100" s="128"/>
    </row>
    <row r="101" spans="1:16">
      <c r="A101" s="223" t="s">
        <v>2498</v>
      </c>
      <c r="B101" s="223"/>
      <c r="C101" s="223"/>
      <c r="D101" s="223"/>
      <c r="E101" s="223"/>
      <c r="F101" s="223"/>
      <c r="G101" s="129"/>
      <c r="H101" s="124"/>
      <c r="I101" s="124"/>
      <c r="J101" s="126"/>
      <c r="K101" s="130"/>
      <c r="L101" s="131"/>
      <c r="M101" s="131"/>
      <c r="N101" s="131"/>
      <c r="O101" s="131"/>
      <c r="P101" s="128"/>
    </row>
    <row r="102" spans="1:16">
      <c r="A102" s="223"/>
      <c r="B102" s="223"/>
      <c r="C102" s="223"/>
      <c r="D102" s="223"/>
      <c r="E102" s="223"/>
      <c r="F102" s="223"/>
      <c r="G102" s="129"/>
      <c r="H102" s="124"/>
      <c r="I102" s="124"/>
      <c r="J102" s="132"/>
      <c r="K102" s="133"/>
      <c r="L102" s="134"/>
      <c r="M102" s="134"/>
      <c r="N102" s="134"/>
      <c r="O102" s="134"/>
    </row>
    <row r="103" spans="1:16">
      <c r="A103" s="124"/>
      <c r="B103" s="124"/>
      <c r="C103" s="125"/>
      <c r="D103" s="124"/>
      <c r="E103" s="124"/>
      <c r="F103" s="124"/>
      <c r="G103" s="124"/>
      <c r="H103" s="124"/>
      <c r="I103" s="124"/>
      <c r="J103" s="132"/>
      <c r="K103" s="133"/>
      <c r="L103" s="134"/>
      <c r="M103" s="134"/>
      <c r="N103" s="134"/>
      <c r="O103" s="134"/>
    </row>
    <row r="104" spans="1:16">
      <c r="A104" s="124"/>
      <c r="B104" s="124"/>
      <c r="C104" s="125"/>
      <c r="D104" s="124"/>
      <c r="E104" s="124"/>
      <c r="F104" s="124"/>
      <c r="G104" s="124"/>
      <c r="H104" s="124"/>
      <c r="I104" s="124"/>
      <c r="J104" s="132"/>
      <c r="K104" s="133"/>
      <c r="L104" s="134"/>
      <c r="M104" s="134"/>
      <c r="N104" s="134"/>
      <c r="O104" s="134"/>
    </row>
    <row r="105" spans="1:16">
      <c r="A105" s="124"/>
      <c r="B105" s="124"/>
      <c r="C105" s="224" t="s">
        <v>44</v>
      </c>
      <c r="D105" s="224"/>
      <c r="E105" s="124"/>
      <c r="F105" s="124"/>
      <c r="G105" s="124"/>
      <c r="H105" s="124"/>
      <c r="I105" s="124"/>
      <c r="J105" s="124"/>
      <c r="K105" s="135"/>
      <c r="L105" s="136"/>
      <c r="M105" s="136"/>
      <c r="N105" s="136"/>
      <c r="O105" s="136"/>
      <c r="P105" s="136"/>
    </row>
    <row r="106" spans="1:16">
      <c r="A106" s="124"/>
      <c r="B106" s="124"/>
      <c r="C106" s="224" t="s">
        <v>2499</v>
      </c>
      <c r="D106" s="224"/>
      <c r="E106" s="124"/>
      <c r="F106" s="124"/>
      <c r="G106" s="124"/>
      <c r="H106" s="124"/>
      <c r="I106" s="124"/>
      <c r="J106" s="124"/>
      <c r="K106" s="137"/>
      <c r="L106" s="136"/>
      <c r="M106" s="136"/>
      <c r="N106" s="136"/>
      <c r="O106" s="136"/>
      <c r="P106" s="136"/>
    </row>
    <row r="107" spans="1:16">
      <c r="C107" s="139"/>
    </row>
  </sheetData>
  <autoFilter ref="A5:P98" xr:uid="{71D1F42F-7F54-694D-9709-2C4B6FA93C70}"/>
  <mergeCells count="69">
    <mergeCell ref="B12:B13"/>
    <mergeCell ref="B14:B15"/>
    <mergeCell ref="B16:B17"/>
    <mergeCell ref="D1:I1"/>
    <mergeCell ref="D2:I2"/>
    <mergeCell ref="D3:I3"/>
    <mergeCell ref="B5:B6"/>
    <mergeCell ref="C5:C6"/>
    <mergeCell ref="D5:D6"/>
    <mergeCell ref="E5:E6"/>
    <mergeCell ref="F5:F6"/>
    <mergeCell ref="G5:G6"/>
    <mergeCell ref="B10:B11"/>
    <mergeCell ref="H5:H6"/>
    <mergeCell ref="I5:I6"/>
    <mergeCell ref="J5:J6"/>
    <mergeCell ref="K5:K6"/>
    <mergeCell ref="N5:N6"/>
    <mergeCell ref="O5:O6"/>
    <mergeCell ref="P5:P6"/>
    <mergeCell ref="A7:P7"/>
    <mergeCell ref="B8:B9"/>
    <mergeCell ref="L5:L6"/>
    <mergeCell ref="M5:M6"/>
    <mergeCell ref="A5:A6"/>
    <mergeCell ref="B18:B19"/>
    <mergeCell ref="B20:B21"/>
    <mergeCell ref="B46:B47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22:B23"/>
    <mergeCell ref="B70:B71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94:B95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6:B97"/>
    <mergeCell ref="A98:K98"/>
    <mergeCell ref="A101:F102"/>
    <mergeCell ref="C105:D105"/>
    <mergeCell ref="C106:D10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BFA34-BF72-7D4C-9BD3-08B098EA6E8F}">
  <dimension ref="A1:P184"/>
  <sheetViews>
    <sheetView topLeftCell="B1" workbookViewId="0">
      <pane ySplit="7" topLeftCell="A58" activePane="bottomLeft" state="frozen"/>
      <selection pane="bottomLeft" activeCell="L184" sqref="L184"/>
    </sheetView>
  </sheetViews>
  <sheetFormatPr baseColWidth="10" defaultRowHeight="14"/>
  <cols>
    <col min="1" max="1" width="9.33203125" style="124" bestFit="1" customWidth="1"/>
    <col min="2" max="2" width="17.5" style="124" customWidth="1"/>
    <col min="3" max="3" width="20.33203125" style="146" bestFit="1" customWidth="1"/>
    <col min="4" max="4" width="13" style="124" bestFit="1" customWidth="1"/>
    <col min="5" max="5" width="10.5" style="124" bestFit="1" customWidth="1"/>
    <col min="6" max="6" width="10.33203125" style="124" bestFit="1" customWidth="1"/>
    <col min="7" max="7" width="8.83203125" style="124" customWidth="1"/>
    <col min="8" max="8" width="13.33203125" style="124" customWidth="1"/>
    <col min="9" max="9" width="13.1640625" style="124" bestFit="1" customWidth="1"/>
    <col min="10" max="11" width="11" style="162" customWidth="1"/>
    <col min="12" max="12" width="12.33203125" style="163" bestFit="1" customWidth="1"/>
    <col min="13" max="14" width="11.1640625" style="163" bestFit="1" customWidth="1"/>
    <col min="15" max="15" width="13.1640625" style="163" bestFit="1" customWidth="1"/>
    <col min="16" max="16" width="13.1640625" style="132" bestFit="1" customWidth="1"/>
  </cols>
  <sheetData>
    <row r="1" spans="1:16">
      <c r="A1" s="143"/>
      <c r="B1" s="143"/>
      <c r="C1" s="143"/>
      <c r="D1" s="144"/>
      <c r="E1" s="144"/>
      <c r="F1" s="248" t="s">
        <v>2488</v>
      </c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16">
      <c r="A2" s="143"/>
      <c r="B2" s="143"/>
      <c r="C2" s="143"/>
      <c r="D2" s="144"/>
      <c r="E2" s="144"/>
      <c r="F2" s="248" t="s">
        <v>2489</v>
      </c>
      <c r="G2" s="248"/>
      <c r="H2" s="248"/>
      <c r="I2" s="248"/>
      <c r="J2" s="248"/>
      <c r="K2" s="248"/>
      <c r="L2" s="248"/>
      <c r="M2" s="248"/>
      <c r="N2" s="248"/>
      <c r="O2" s="248"/>
      <c r="P2" s="248"/>
    </row>
    <row r="3" spans="1:16">
      <c r="A3" s="143"/>
      <c r="B3" s="143"/>
      <c r="C3" s="143"/>
      <c r="D3" s="144"/>
      <c r="E3" s="144"/>
      <c r="F3" s="248" t="s">
        <v>2490</v>
      </c>
      <c r="G3" s="248"/>
      <c r="H3" s="248"/>
      <c r="I3" s="248"/>
      <c r="J3" s="248"/>
      <c r="K3" s="248"/>
      <c r="L3" s="248"/>
      <c r="M3" s="248"/>
      <c r="N3" s="248"/>
      <c r="O3" s="248"/>
      <c r="P3" s="248"/>
    </row>
    <row r="4" spans="1:16" ht="15" thickBot="1">
      <c r="A4" s="143"/>
      <c r="B4" s="143"/>
      <c r="D4" s="145"/>
      <c r="E4" s="145"/>
      <c r="F4" s="145"/>
      <c r="G4" s="145"/>
      <c r="H4" s="145"/>
      <c r="I4" s="145"/>
      <c r="J4" s="147"/>
      <c r="K4" s="147"/>
      <c r="L4" s="147"/>
      <c r="M4" s="147"/>
      <c r="N4" s="147"/>
      <c r="O4" s="147"/>
    </row>
    <row r="5" spans="1:16" thickBot="1">
      <c r="A5" s="238" t="s">
        <v>2491</v>
      </c>
      <c r="B5" s="232" t="s">
        <v>2504</v>
      </c>
      <c r="C5" s="238" t="s">
        <v>2505</v>
      </c>
      <c r="D5" s="238" t="s">
        <v>2506</v>
      </c>
      <c r="E5" s="238" t="s">
        <v>2492</v>
      </c>
      <c r="F5" s="238" t="s">
        <v>2507</v>
      </c>
      <c r="G5" s="232" t="s">
        <v>2508</v>
      </c>
      <c r="H5" s="232" t="s">
        <v>2509</v>
      </c>
      <c r="I5" s="232" t="s">
        <v>2510</v>
      </c>
      <c r="J5" s="234" t="s">
        <v>2511</v>
      </c>
      <c r="K5" s="236" t="s">
        <v>2512</v>
      </c>
      <c r="L5" s="225" t="s">
        <v>2503</v>
      </c>
      <c r="M5" s="225" t="s">
        <v>2501</v>
      </c>
      <c r="N5" s="225" t="s">
        <v>2502</v>
      </c>
      <c r="O5" s="227" t="s">
        <v>2513</v>
      </c>
      <c r="P5" s="227" t="s">
        <v>2513</v>
      </c>
    </row>
    <row r="6" spans="1:16" thickBot="1">
      <c r="A6" s="239"/>
      <c r="B6" s="233"/>
      <c r="C6" s="239"/>
      <c r="D6" s="239"/>
      <c r="E6" s="239"/>
      <c r="F6" s="239"/>
      <c r="G6" s="233"/>
      <c r="H6" s="233"/>
      <c r="I6" s="233"/>
      <c r="J6" s="235"/>
      <c r="K6" s="236"/>
      <c r="L6" s="226"/>
      <c r="M6" s="226"/>
      <c r="N6" s="226"/>
      <c r="O6" s="228"/>
      <c r="P6" s="228"/>
    </row>
    <row r="7" spans="1:16" ht="17" thickBot="1">
      <c r="A7" s="245" t="s">
        <v>3461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7"/>
    </row>
    <row r="8" spans="1:16" ht="42" customHeight="1">
      <c r="A8" s="148" t="s">
        <v>3462</v>
      </c>
      <c r="B8" s="240"/>
      <c r="C8" s="149" t="s">
        <v>3463</v>
      </c>
      <c r="D8" s="148" t="s">
        <v>3464</v>
      </c>
      <c r="E8" s="150">
        <v>82140</v>
      </c>
      <c r="F8" s="150" t="s">
        <v>13</v>
      </c>
      <c r="G8" s="102">
        <v>12</v>
      </c>
      <c r="H8" s="150" t="s">
        <v>12</v>
      </c>
      <c r="I8" s="150" t="s">
        <v>2500</v>
      </c>
      <c r="J8" s="151">
        <v>7079</v>
      </c>
      <c r="K8" s="151">
        <v>16990</v>
      </c>
      <c r="L8" s="152"/>
      <c r="M8" s="152"/>
      <c r="N8" s="152"/>
      <c r="O8" s="152">
        <f>L8+M8+N8</f>
        <v>0</v>
      </c>
      <c r="P8" s="153">
        <f>J8*O8</f>
        <v>0</v>
      </c>
    </row>
    <row r="9" spans="1:16" ht="42" customHeight="1" thickBot="1">
      <c r="A9" s="154" t="s">
        <v>3465</v>
      </c>
      <c r="B9" s="241"/>
      <c r="C9" s="155" t="s">
        <v>3463</v>
      </c>
      <c r="D9" s="154" t="s">
        <v>3466</v>
      </c>
      <c r="E9" s="156">
        <v>136621</v>
      </c>
      <c r="F9" s="156" t="s">
        <v>3467</v>
      </c>
      <c r="G9" s="110">
        <v>6</v>
      </c>
      <c r="H9" s="156" t="s">
        <v>2354</v>
      </c>
      <c r="I9" s="156" t="s">
        <v>2500</v>
      </c>
      <c r="J9" s="157">
        <v>7079</v>
      </c>
      <c r="K9" s="157">
        <v>16990</v>
      </c>
      <c r="L9" s="158"/>
      <c r="M9" s="158"/>
      <c r="N9" s="158"/>
      <c r="O9" s="158">
        <f t="shared" ref="O9:O72" si="0">L9+M9+N9</f>
        <v>0</v>
      </c>
      <c r="P9" s="159">
        <f t="shared" ref="P9:P72" si="1">J9*O9</f>
        <v>0</v>
      </c>
    </row>
    <row r="10" spans="1:16" ht="42" customHeight="1">
      <c r="A10" s="148" t="s">
        <v>3468</v>
      </c>
      <c r="B10" s="240"/>
      <c r="C10" s="149" t="s">
        <v>3463</v>
      </c>
      <c r="D10" s="148" t="s">
        <v>3469</v>
      </c>
      <c r="E10" s="150">
        <v>82154</v>
      </c>
      <c r="F10" s="150" t="s">
        <v>13</v>
      </c>
      <c r="G10" s="102">
        <v>12</v>
      </c>
      <c r="H10" s="150" t="s">
        <v>12</v>
      </c>
      <c r="I10" s="150" t="s">
        <v>2500</v>
      </c>
      <c r="J10" s="151">
        <v>7079</v>
      </c>
      <c r="K10" s="151">
        <v>16990</v>
      </c>
      <c r="L10" s="152"/>
      <c r="M10" s="152"/>
      <c r="N10" s="152"/>
      <c r="O10" s="152">
        <f t="shared" si="0"/>
        <v>0</v>
      </c>
      <c r="P10" s="153">
        <f t="shared" si="1"/>
        <v>0</v>
      </c>
    </row>
    <row r="11" spans="1:16" ht="42" customHeight="1" thickBot="1">
      <c r="A11" s="154" t="s">
        <v>3470</v>
      </c>
      <c r="B11" s="241"/>
      <c r="C11" s="155" t="s">
        <v>3463</v>
      </c>
      <c r="D11" s="154" t="s">
        <v>3471</v>
      </c>
      <c r="E11" s="156">
        <v>136629</v>
      </c>
      <c r="F11" s="156" t="s">
        <v>3467</v>
      </c>
      <c r="G11" s="110">
        <v>6</v>
      </c>
      <c r="H11" s="156" t="s">
        <v>2354</v>
      </c>
      <c r="I11" s="156" t="s">
        <v>2500</v>
      </c>
      <c r="J11" s="157">
        <v>7079</v>
      </c>
      <c r="K11" s="157">
        <v>16990</v>
      </c>
      <c r="L11" s="158"/>
      <c r="M11" s="158"/>
      <c r="N11" s="158"/>
      <c r="O11" s="158">
        <f t="shared" si="0"/>
        <v>0</v>
      </c>
      <c r="P11" s="159">
        <f t="shared" si="1"/>
        <v>0</v>
      </c>
    </row>
    <row r="12" spans="1:16" ht="42" customHeight="1">
      <c r="A12" s="148" t="s">
        <v>3472</v>
      </c>
      <c r="B12" s="240"/>
      <c r="C12" s="149" t="s">
        <v>3463</v>
      </c>
      <c r="D12" s="148" t="s">
        <v>3473</v>
      </c>
      <c r="E12" s="150">
        <v>136637</v>
      </c>
      <c r="F12" s="150" t="s">
        <v>13</v>
      </c>
      <c r="G12" s="102">
        <v>12</v>
      </c>
      <c r="H12" s="150" t="s">
        <v>12</v>
      </c>
      <c r="I12" s="150" t="s">
        <v>2500</v>
      </c>
      <c r="J12" s="151">
        <v>7079</v>
      </c>
      <c r="K12" s="151">
        <v>16990</v>
      </c>
      <c r="L12" s="152"/>
      <c r="M12" s="152"/>
      <c r="N12" s="152"/>
      <c r="O12" s="152">
        <f t="shared" si="0"/>
        <v>0</v>
      </c>
      <c r="P12" s="153">
        <f t="shared" si="1"/>
        <v>0</v>
      </c>
    </row>
    <row r="13" spans="1:16" ht="42" customHeight="1" thickBot="1">
      <c r="A13" s="154" t="s">
        <v>3474</v>
      </c>
      <c r="B13" s="241"/>
      <c r="C13" s="155" t="s">
        <v>3463</v>
      </c>
      <c r="D13" s="154" t="s">
        <v>3475</v>
      </c>
      <c r="E13" s="156">
        <v>136644</v>
      </c>
      <c r="F13" s="156" t="s">
        <v>3467</v>
      </c>
      <c r="G13" s="110">
        <v>6</v>
      </c>
      <c r="H13" s="156" t="s">
        <v>2354</v>
      </c>
      <c r="I13" s="156" t="s">
        <v>2500</v>
      </c>
      <c r="J13" s="157">
        <v>7079</v>
      </c>
      <c r="K13" s="157">
        <v>16990</v>
      </c>
      <c r="L13" s="158"/>
      <c r="M13" s="158"/>
      <c r="N13" s="158"/>
      <c r="O13" s="158">
        <f t="shared" si="0"/>
        <v>0</v>
      </c>
      <c r="P13" s="159">
        <f t="shared" si="1"/>
        <v>0</v>
      </c>
    </row>
    <row r="14" spans="1:16" ht="42" customHeight="1">
      <c r="A14" s="148" t="s">
        <v>3476</v>
      </c>
      <c r="B14" s="240"/>
      <c r="C14" s="149" t="s">
        <v>3463</v>
      </c>
      <c r="D14" s="148" t="s">
        <v>3477</v>
      </c>
      <c r="E14" s="150">
        <v>136652</v>
      </c>
      <c r="F14" s="150" t="s">
        <v>13</v>
      </c>
      <c r="G14" s="102">
        <v>12</v>
      </c>
      <c r="H14" s="150" t="s">
        <v>12</v>
      </c>
      <c r="I14" s="150" t="s">
        <v>2500</v>
      </c>
      <c r="J14" s="151">
        <v>7079</v>
      </c>
      <c r="K14" s="151">
        <v>16990</v>
      </c>
      <c r="L14" s="152"/>
      <c r="M14" s="152"/>
      <c r="N14" s="152"/>
      <c r="O14" s="152">
        <f t="shared" si="0"/>
        <v>0</v>
      </c>
      <c r="P14" s="153">
        <f t="shared" si="1"/>
        <v>0</v>
      </c>
    </row>
    <row r="15" spans="1:16" ht="42" customHeight="1" thickBot="1">
      <c r="A15" s="154" t="s">
        <v>3478</v>
      </c>
      <c r="B15" s="241"/>
      <c r="C15" s="155" t="s">
        <v>3463</v>
      </c>
      <c r="D15" s="154" t="s">
        <v>3479</v>
      </c>
      <c r="E15" s="156">
        <v>136659</v>
      </c>
      <c r="F15" s="156" t="s">
        <v>3467</v>
      </c>
      <c r="G15" s="110">
        <v>6</v>
      </c>
      <c r="H15" s="156" t="s">
        <v>2354</v>
      </c>
      <c r="I15" s="156" t="s">
        <v>2500</v>
      </c>
      <c r="J15" s="157">
        <v>7079</v>
      </c>
      <c r="K15" s="157">
        <v>16990</v>
      </c>
      <c r="L15" s="158"/>
      <c r="M15" s="158"/>
      <c r="N15" s="158"/>
      <c r="O15" s="158">
        <f t="shared" si="0"/>
        <v>0</v>
      </c>
      <c r="P15" s="159">
        <f t="shared" si="1"/>
        <v>0</v>
      </c>
    </row>
    <row r="16" spans="1:16" ht="42" customHeight="1">
      <c r="A16" s="148" t="s">
        <v>3480</v>
      </c>
      <c r="B16" s="240"/>
      <c r="C16" s="149" t="s">
        <v>3463</v>
      </c>
      <c r="D16" s="148" t="s">
        <v>3481</v>
      </c>
      <c r="E16" s="150">
        <v>136667</v>
      </c>
      <c r="F16" s="150" t="s">
        <v>13</v>
      </c>
      <c r="G16" s="102">
        <v>12</v>
      </c>
      <c r="H16" s="150" t="s">
        <v>12</v>
      </c>
      <c r="I16" s="150" t="s">
        <v>2500</v>
      </c>
      <c r="J16" s="151">
        <v>7079</v>
      </c>
      <c r="K16" s="151">
        <v>16990</v>
      </c>
      <c r="L16" s="152"/>
      <c r="M16" s="152"/>
      <c r="N16" s="152"/>
      <c r="O16" s="152">
        <f t="shared" si="0"/>
        <v>0</v>
      </c>
      <c r="P16" s="153">
        <f t="shared" si="1"/>
        <v>0</v>
      </c>
    </row>
    <row r="17" spans="1:16" ht="42" customHeight="1" thickBot="1">
      <c r="A17" s="154" t="s">
        <v>3482</v>
      </c>
      <c r="B17" s="241"/>
      <c r="C17" s="155" t="s">
        <v>3463</v>
      </c>
      <c r="D17" s="154" t="s">
        <v>3483</v>
      </c>
      <c r="E17" s="156">
        <v>136674</v>
      </c>
      <c r="F17" s="156" t="s">
        <v>3467</v>
      </c>
      <c r="G17" s="110">
        <v>6</v>
      </c>
      <c r="H17" s="156" t="s">
        <v>2354</v>
      </c>
      <c r="I17" s="156" t="s">
        <v>2500</v>
      </c>
      <c r="J17" s="157">
        <v>7079</v>
      </c>
      <c r="K17" s="157">
        <v>16990</v>
      </c>
      <c r="L17" s="158"/>
      <c r="M17" s="158"/>
      <c r="N17" s="158"/>
      <c r="O17" s="158">
        <f t="shared" si="0"/>
        <v>0</v>
      </c>
      <c r="P17" s="159">
        <f t="shared" si="1"/>
        <v>0</v>
      </c>
    </row>
    <row r="18" spans="1:16" ht="42" customHeight="1">
      <c r="A18" s="148" t="s">
        <v>3484</v>
      </c>
      <c r="B18" s="240"/>
      <c r="C18" s="149" t="s">
        <v>3463</v>
      </c>
      <c r="D18" s="148" t="s">
        <v>3485</v>
      </c>
      <c r="E18" s="150">
        <v>136682</v>
      </c>
      <c r="F18" s="150" t="s">
        <v>13</v>
      </c>
      <c r="G18" s="102">
        <v>12</v>
      </c>
      <c r="H18" s="150" t="s">
        <v>12</v>
      </c>
      <c r="I18" s="150" t="s">
        <v>2500</v>
      </c>
      <c r="J18" s="151">
        <v>7079</v>
      </c>
      <c r="K18" s="151">
        <v>16990</v>
      </c>
      <c r="L18" s="152"/>
      <c r="M18" s="152"/>
      <c r="N18" s="152"/>
      <c r="O18" s="152">
        <f t="shared" si="0"/>
        <v>0</v>
      </c>
      <c r="P18" s="153">
        <f t="shared" si="1"/>
        <v>0</v>
      </c>
    </row>
    <row r="19" spans="1:16" ht="42" customHeight="1" thickBot="1">
      <c r="A19" s="154" t="s">
        <v>3486</v>
      </c>
      <c r="B19" s="241"/>
      <c r="C19" s="155" t="s">
        <v>3463</v>
      </c>
      <c r="D19" s="154" t="s">
        <v>3487</v>
      </c>
      <c r="E19" s="156">
        <v>136689</v>
      </c>
      <c r="F19" s="156" t="s">
        <v>3467</v>
      </c>
      <c r="G19" s="110">
        <v>6</v>
      </c>
      <c r="H19" s="156" t="s">
        <v>2354</v>
      </c>
      <c r="I19" s="156" t="s">
        <v>2500</v>
      </c>
      <c r="J19" s="157">
        <v>7079</v>
      </c>
      <c r="K19" s="157">
        <v>16990</v>
      </c>
      <c r="L19" s="158"/>
      <c r="M19" s="158"/>
      <c r="N19" s="158"/>
      <c r="O19" s="158">
        <f t="shared" si="0"/>
        <v>0</v>
      </c>
      <c r="P19" s="159">
        <f t="shared" si="1"/>
        <v>0</v>
      </c>
    </row>
    <row r="20" spans="1:16" ht="42" customHeight="1">
      <c r="A20" s="148" t="s">
        <v>3488</v>
      </c>
      <c r="B20" s="240"/>
      <c r="C20" s="149" t="s">
        <v>3489</v>
      </c>
      <c r="D20" s="148" t="s">
        <v>3490</v>
      </c>
      <c r="E20" s="150">
        <v>136697</v>
      </c>
      <c r="F20" s="150" t="s">
        <v>13</v>
      </c>
      <c r="G20" s="102">
        <v>12</v>
      </c>
      <c r="H20" s="150" t="s">
        <v>12</v>
      </c>
      <c r="I20" s="150" t="s">
        <v>2500</v>
      </c>
      <c r="J20" s="151">
        <v>7496</v>
      </c>
      <c r="K20" s="151">
        <v>17990</v>
      </c>
      <c r="L20" s="152"/>
      <c r="M20" s="152"/>
      <c r="N20" s="152"/>
      <c r="O20" s="152">
        <f t="shared" si="0"/>
        <v>0</v>
      </c>
      <c r="P20" s="153">
        <f t="shared" si="1"/>
        <v>0</v>
      </c>
    </row>
    <row r="21" spans="1:16" ht="42" customHeight="1" thickBot="1">
      <c r="A21" s="154" t="s">
        <v>3491</v>
      </c>
      <c r="B21" s="241"/>
      <c r="C21" s="155" t="s">
        <v>3489</v>
      </c>
      <c r="D21" s="154" t="s">
        <v>3492</v>
      </c>
      <c r="E21" s="156">
        <v>136704</v>
      </c>
      <c r="F21" s="156" t="s">
        <v>3467</v>
      </c>
      <c r="G21" s="110">
        <v>6</v>
      </c>
      <c r="H21" s="156" t="s">
        <v>2354</v>
      </c>
      <c r="I21" s="156" t="s">
        <v>2500</v>
      </c>
      <c r="J21" s="157">
        <v>7496</v>
      </c>
      <c r="K21" s="157">
        <v>17990</v>
      </c>
      <c r="L21" s="158"/>
      <c r="M21" s="158"/>
      <c r="N21" s="158"/>
      <c r="O21" s="158">
        <f t="shared" si="0"/>
        <v>0</v>
      </c>
      <c r="P21" s="159">
        <f t="shared" si="1"/>
        <v>0</v>
      </c>
    </row>
    <row r="22" spans="1:16" ht="42" customHeight="1">
      <c r="A22" s="148" t="s">
        <v>3493</v>
      </c>
      <c r="B22" s="240"/>
      <c r="C22" s="149" t="s">
        <v>3489</v>
      </c>
      <c r="D22" s="148" t="s">
        <v>3494</v>
      </c>
      <c r="E22" s="150">
        <v>136712</v>
      </c>
      <c r="F22" s="150" t="s">
        <v>13</v>
      </c>
      <c r="G22" s="102">
        <v>12</v>
      </c>
      <c r="H22" s="150" t="s">
        <v>12</v>
      </c>
      <c r="I22" s="150" t="s">
        <v>2500</v>
      </c>
      <c r="J22" s="151">
        <v>7496</v>
      </c>
      <c r="K22" s="151">
        <v>17990</v>
      </c>
      <c r="L22" s="152"/>
      <c r="M22" s="152"/>
      <c r="N22" s="152"/>
      <c r="O22" s="152">
        <f t="shared" si="0"/>
        <v>0</v>
      </c>
      <c r="P22" s="153">
        <f t="shared" si="1"/>
        <v>0</v>
      </c>
    </row>
    <row r="23" spans="1:16" ht="42" customHeight="1" thickBot="1">
      <c r="A23" s="154" t="s">
        <v>3495</v>
      </c>
      <c r="B23" s="241"/>
      <c r="C23" s="155" t="s">
        <v>3489</v>
      </c>
      <c r="D23" s="154" t="s">
        <v>3496</v>
      </c>
      <c r="E23" s="156">
        <v>136719</v>
      </c>
      <c r="F23" s="156" t="s">
        <v>3467</v>
      </c>
      <c r="G23" s="110">
        <v>6</v>
      </c>
      <c r="H23" s="156" t="s">
        <v>2354</v>
      </c>
      <c r="I23" s="156" t="s">
        <v>2500</v>
      </c>
      <c r="J23" s="157">
        <v>7496</v>
      </c>
      <c r="K23" s="157">
        <v>17990</v>
      </c>
      <c r="L23" s="158"/>
      <c r="M23" s="158"/>
      <c r="N23" s="158"/>
      <c r="O23" s="158">
        <f t="shared" si="0"/>
        <v>0</v>
      </c>
      <c r="P23" s="159">
        <f t="shared" si="1"/>
        <v>0</v>
      </c>
    </row>
    <row r="24" spans="1:16" ht="42" customHeight="1">
      <c r="A24" s="148" t="s">
        <v>3497</v>
      </c>
      <c r="B24" s="240"/>
      <c r="C24" s="149" t="s">
        <v>3489</v>
      </c>
      <c r="D24" s="148" t="s">
        <v>3498</v>
      </c>
      <c r="E24" s="150">
        <v>136727</v>
      </c>
      <c r="F24" s="150" t="s">
        <v>13</v>
      </c>
      <c r="G24" s="102">
        <v>12</v>
      </c>
      <c r="H24" s="150" t="s">
        <v>12</v>
      </c>
      <c r="I24" s="150" t="s">
        <v>2500</v>
      </c>
      <c r="J24" s="151">
        <v>7496</v>
      </c>
      <c r="K24" s="151">
        <v>17990</v>
      </c>
      <c r="L24" s="152"/>
      <c r="M24" s="152"/>
      <c r="N24" s="152"/>
      <c r="O24" s="152">
        <f t="shared" si="0"/>
        <v>0</v>
      </c>
      <c r="P24" s="153">
        <f t="shared" si="1"/>
        <v>0</v>
      </c>
    </row>
    <row r="25" spans="1:16" ht="42" customHeight="1" thickBot="1">
      <c r="A25" s="154" t="s">
        <v>3499</v>
      </c>
      <c r="B25" s="241"/>
      <c r="C25" s="155" t="s">
        <v>3489</v>
      </c>
      <c r="D25" s="154" t="s">
        <v>3500</v>
      </c>
      <c r="E25" s="156">
        <v>136734</v>
      </c>
      <c r="F25" s="156" t="s">
        <v>3467</v>
      </c>
      <c r="G25" s="110">
        <v>6</v>
      </c>
      <c r="H25" s="156" t="s">
        <v>2354</v>
      </c>
      <c r="I25" s="156" t="s">
        <v>2500</v>
      </c>
      <c r="J25" s="157">
        <v>7496</v>
      </c>
      <c r="K25" s="157">
        <v>17990</v>
      </c>
      <c r="L25" s="158"/>
      <c r="M25" s="158"/>
      <c r="N25" s="158"/>
      <c r="O25" s="158">
        <f t="shared" si="0"/>
        <v>0</v>
      </c>
      <c r="P25" s="159">
        <f t="shared" si="1"/>
        <v>0</v>
      </c>
    </row>
    <row r="26" spans="1:16" ht="42" customHeight="1">
      <c r="A26" s="148" t="s">
        <v>3501</v>
      </c>
      <c r="B26" s="240"/>
      <c r="C26" s="149" t="s">
        <v>3489</v>
      </c>
      <c r="D26" s="148" t="s">
        <v>3502</v>
      </c>
      <c r="E26" s="150">
        <v>136742</v>
      </c>
      <c r="F26" s="150" t="s">
        <v>13</v>
      </c>
      <c r="G26" s="102">
        <v>12</v>
      </c>
      <c r="H26" s="150" t="s">
        <v>12</v>
      </c>
      <c r="I26" s="150" t="s">
        <v>2500</v>
      </c>
      <c r="J26" s="151">
        <v>7496</v>
      </c>
      <c r="K26" s="151">
        <v>17990</v>
      </c>
      <c r="L26" s="152"/>
      <c r="M26" s="152"/>
      <c r="N26" s="152"/>
      <c r="O26" s="152">
        <f t="shared" si="0"/>
        <v>0</v>
      </c>
      <c r="P26" s="153">
        <f t="shared" si="1"/>
        <v>0</v>
      </c>
    </row>
    <row r="27" spans="1:16" ht="42" customHeight="1" thickBot="1">
      <c r="A27" s="154" t="s">
        <v>3503</v>
      </c>
      <c r="B27" s="241"/>
      <c r="C27" s="155" t="s">
        <v>3489</v>
      </c>
      <c r="D27" s="154" t="s">
        <v>3504</v>
      </c>
      <c r="E27" s="156">
        <v>136749</v>
      </c>
      <c r="F27" s="156" t="s">
        <v>3467</v>
      </c>
      <c r="G27" s="110">
        <v>6</v>
      </c>
      <c r="H27" s="156" t="s">
        <v>2354</v>
      </c>
      <c r="I27" s="156" t="s">
        <v>2500</v>
      </c>
      <c r="J27" s="157">
        <v>7496</v>
      </c>
      <c r="K27" s="157">
        <v>17990</v>
      </c>
      <c r="L27" s="158"/>
      <c r="M27" s="158"/>
      <c r="N27" s="158"/>
      <c r="O27" s="158">
        <f t="shared" si="0"/>
        <v>0</v>
      </c>
      <c r="P27" s="159">
        <f t="shared" si="1"/>
        <v>0</v>
      </c>
    </row>
    <row r="28" spans="1:16" ht="42" customHeight="1">
      <c r="A28" s="148" t="s">
        <v>3505</v>
      </c>
      <c r="B28" s="240"/>
      <c r="C28" s="149" t="s">
        <v>3489</v>
      </c>
      <c r="D28" s="148" t="s">
        <v>3506</v>
      </c>
      <c r="E28" s="150">
        <v>136757</v>
      </c>
      <c r="F28" s="150" t="s">
        <v>13</v>
      </c>
      <c r="G28" s="102">
        <v>12</v>
      </c>
      <c r="H28" s="150" t="s">
        <v>12</v>
      </c>
      <c r="I28" s="150" t="s">
        <v>2500</v>
      </c>
      <c r="J28" s="151">
        <v>7496</v>
      </c>
      <c r="K28" s="151">
        <v>17990</v>
      </c>
      <c r="L28" s="152"/>
      <c r="M28" s="152"/>
      <c r="N28" s="152"/>
      <c r="O28" s="152">
        <f t="shared" si="0"/>
        <v>0</v>
      </c>
      <c r="P28" s="153">
        <f t="shared" si="1"/>
        <v>0</v>
      </c>
    </row>
    <row r="29" spans="1:16" ht="42" customHeight="1" thickBot="1">
      <c r="A29" s="154" t="s">
        <v>3507</v>
      </c>
      <c r="B29" s="241"/>
      <c r="C29" s="155" t="s">
        <v>3489</v>
      </c>
      <c r="D29" s="154" t="s">
        <v>3508</v>
      </c>
      <c r="E29" s="156">
        <v>136764</v>
      </c>
      <c r="F29" s="156" t="s">
        <v>3467</v>
      </c>
      <c r="G29" s="110">
        <v>6</v>
      </c>
      <c r="H29" s="156" t="s">
        <v>2354</v>
      </c>
      <c r="I29" s="156" t="s">
        <v>2500</v>
      </c>
      <c r="J29" s="157">
        <v>7496</v>
      </c>
      <c r="K29" s="157">
        <v>17990</v>
      </c>
      <c r="L29" s="158"/>
      <c r="M29" s="158"/>
      <c r="N29" s="158"/>
      <c r="O29" s="158">
        <f t="shared" si="0"/>
        <v>0</v>
      </c>
      <c r="P29" s="159">
        <f t="shared" si="1"/>
        <v>0</v>
      </c>
    </row>
    <row r="30" spans="1:16" ht="42" customHeight="1">
      <c r="A30" s="148" t="s">
        <v>3509</v>
      </c>
      <c r="B30" s="240"/>
      <c r="C30" s="149" t="s">
        <v>3489</v>
      </c>
      <c r="D30" s="148" t="s">
        <v>3510</v>
      </c>
      <c r="E30" s="150">
        <v>136772</v>
      </c>
      <c r="F30" s="150" t="s">
        <v>13</v>
      </c>
      <c r="G30" s="102">
        <v>12</v>
      </c>
      <c r="H30" s="150" t="s">
        <v>12</v>
      </c>
      <c r="I30" s="150" t="s">
        <v>2500</v>
      </c>
      <c r="J30" s="151">
        <v>7496</v>
      </c>
      <c r="K30" s="151">
        <v>17990</v>
      </c>
      <c r="L30" s="152"/>
      <c r="M30" s="152"/>
      <c r="N30" s="152"/>
      <c r="O30" s="152">
        <f t="shared" si="0"/>
        <v>0</v>
      </c>
      <c r="P30" s="153">
        <f t="shared" si="1"/>
        <v>0</v>
      </c>
    </row>
    <row r="31" spans="1:16" ht="42" customHeight="1" thickBot="1">
      <c r="A31" s="154" t="s">
        <v>3511</v>
      </c>
      <c r="B31" s="241"/>
      <c r="C31" s="155" t="s">
        <v>3489</v>
      </c>
      <c r="D31" s="154" t="s">
        <v>3512</v>
      </c>
      <c r="E31" s="156">
        <v>136779</v>
      </c>
      <c r="F31" s="156" t="s">
        <v>3467</v>
      </c>
      <c r="G31" s="110">
        <v>6</v>
      </c>
      <c r="H31" s="156" t="s">
        <v>2354</v>
      </c>
      <c r="I31" s="156" t="s">
        <v>2500</v>
      </c>
      <c r="J31" s="157">
        <v>7496</v>
      </c>
      <c r="K31" s="157">
        <v>17990</v>
      </c>
      <c r="L31" s="158"/>
      <c r="M31" s="158"/>
      <c r="N31" s="158"/>
      <c r="O31" s="158">
        <f t="shared" si="0"/>
        <v>0</v>
      </c>
      <c r="P31" s="159">
        <f t="shared" si="1"/>
        <v>0</v>
      </c>
    </row>
    <row r="32" spans="1:16" ht="42" customHeight="1">
      <c r="A32" s="148" t="s">
        <v>3513</v>
      </c>
      <c r="B32" s="240"/>
      <c r="C32" s="149" t="s">
        <v>3489</v>
      </c>
      <c r="D32" s="148" t="s">
        <v>3514</v>
      </c>
      <c r="E32" s="150">
        <v>136787</v>
      </c>
      <c r="F32" s="150" t="s">
        <v>13</v>
      </c>
      <c r="G32" s="102">
        <v>12</v>
      </c>
      <c r="H32" s="150" t="s">
        <v>12</v>
      </c>
      <c r="I32" s="150" t="s">
        <v>2500</v>
      </c>
      <c r="J32" s="151">
        <v>7496</v>
      </c>
      <c r="K32" s="151">
        <v>17990</v>
      </c>
      <c r="L32" s="152"/>
      <c r="M32" s="152"/>
      <c r="N32" s="152"/>
      <c r="O32" s="152">
        <f t="shared" si="0"/>
        <v>0</v>
      </c>
      <c r="P32" s="153">
        <f t="shared" si="1"/>
        <v>0</v>
      </c>
    </row>
    <row r="33" spans="1:16" ht="42" customHeight="1" thickBot="1">
      <c r="A33" s="154" t="s">
        <v>3515</v>
      </c>
      <c r="B33" s="241"/>
      <c r="C33" s="155" t="s">
        <v>3489</v>
      </c>
      <c r="D33" s="154" t="s">
        <v>3516</v>
      </c>
      <c r="E33" s="156">
        <v>136794</v>
      </c>
      <c r="F33" s="156" t="s">
        <v>3467</v>
      </c>
      <c r="G33" s="110">
        <v>6</v>
      </c>
      <c r="H33" s="156" t="s">
        <v>2354</v>
      </c>
      <c r="I33" s="156" t="s">
        <v>2500</v>
      </c>
      <c r="J33" s="157">
        <v>7496</v>
      </c>
      <c r="K33" s="157">
        <v>17990</v>
      </c>
      <c r="L33" s="158"/>
      <c r="M33" s="158"/>
      <c r="N33" s="158"/>
      <c r="O33" s="158">
        <f t="shared" si="0"/>
        <v>0</v>
      </c>
      <c r="P33" s="159">
        <f t="shared" si="1"/>
        <v>0</v>
      </c>
    </row>
    <row r="34" spans="1:16" ht="42" customHeight="1">
      <c r="A34" s="148" t="s">
        <v>3517</v>
      </c>
      <c r="B34" s="240"/>
      <c r="C34" s="149" t="s">
        <v>3489</v>
      </c>
      <c r="D34" s="148" t="s">
        <v>3518</v>
      </c>
      <c r="E34" s="150">
        <v>136802</v>
      </c>
      <c r="F34" s="150" t="s">
        <v>13</v>
      </c>
      <c r="G34" s="102">
        <v>12</v>
      </c>
      <c r="H34" s="150" t="s">
        <v>12</v>
      </c>
      <c r="I34" s="150" t="s">
        <v>2500</v>
      </c>
      <c r="J34" s="151">
        <v>7496</v>
      </c>
      <c r="K34" s="151">
        <v>17990</v>
      </c>
      <c r="L34" s="152"/>
      <c r="M34" s="152"/>
      <c r="N34" s="152"/>
      <c r="O34" s="152">
        <f t="shared" si="0"/>
        <v>0</v>
      </c>
      <c r="P34" s="153">
        <f t="shared" si="1"/>
        <v>0</v>
      </c>
    </row>
    <row r="35" spans="1:16" ht="42" customHeight="1" thickBot="1">
      <c r="A35" s="154" t="s">
        <v>3519</v>
      </c>
      <c r="B35" s="241"/>
      <c r="C35" s="155" t="s">
        <v>3489</v>
      </c>
      <c r="D35" s="154" t="s">
        <v>3520</v>
      </c>
      <c r="E35" s="156">
        <v>136809</v>
      </c>
      <c r="F35" s="156" t="s">
        <v>3467</v>
      </c>
      <c r="G35" s="110">
        <v>6</v>
      </c>
      <c r="H35" s="156" t="s">
        <v>2354</v>
      </c>
      <c r="I35" s="156" t="s">
        <v>2500</v>
      </c>
      <c r="J35" s="157">
        <v>7496</v>
      </c>
      <c r="K35" s="157">
        <v>17990</v>
      </c>
      <c r="L35" s="158"/>
      <c r="M35" s="158"/>
      <c r="N35" s="158"/>
      <c r="O35" s="158">
        <f t="shared" si="0"/>
        <v>0</v>
      </c>
      <c r="P35" s="159">
        <f t="shared" si="1"/>
        <v>0</v>
      </c>
    </row>
    <row r="36" spans="1:16" ht="42" customHeight="1">
      <c r="A36" s="148" t="s">
        <v>3521</v>
      </c>
      <c r="B36" s="240"/>
      <c r="C36" s="149" t="s">
        <v>3522</v>
      </c>
      <c r="D36" s="148" t="s">
        <v>3523</v>
      </c>
      <c r="E36" s="150">
        <v>136817</v>
      </c>
      <c r="F36" s="150" t="s">
        <v>13</v>
      </c>
      <c r="G36" s="102">
        <v>12</v>
      </c>
      <c r="H36" s="150" t="s">
        <v>12</v>
      </c>
      <c r="I36" s="150" t="s">
        <v>2500</v>
      </c>
      <c r="J36" s="151">
        <v>7079</v>
      </c>
      <c r="K36" s="151">
        <v>16990</v>
      </c>
      <c r="L36" s="152"/>
      <c r="M36" s="152"/>
      <c r="N36" s="152"/>
      <c r="O36" s="152">
        <f t="shared" si="0"/>
        <v>0</v>
      </c>
      <c r="P36" s="153">
        <f t="shared" si="1"/>
        <v>0</v>
      </c>
    </row>
    <row r="37" spans="1:16" ht="42" customHeight="1" thickBot="1">
      <c r="A37" s="154" t="s">
        <v>3524</v>
      </c>
      <c r="B37" s="241"/>
      <c r="C37" s="155" t="s">
        <v>3522</v>
      </c>
      <c r="D37" s="154" t="s">
        <v>3525</v>
      </c>
      <c r="E37" s="156">
        <v>136824</v>
      </c>
      <c r="F37" s="156" t="s">
        <v>13</v>
      </c>
      <c r="G37" s="110">
        <v>6</v>
      </c>
      <c r="H37" s="156" t="s">
        <v>2353</v>
      </c>
      <c r="I37" s="156" t="s">
        <v>2500</v>
      </c>
      <c r="J37" s="157">
        <v>7079</v>
      </c>
      <c r="K37" s="157">
        <v>16990</v>
      </c>
      <c r="L37" s="158"/>
      <c r="M37" s="158"/>
      <c r="N37" s="158"/>
      <c r="O37" s="158">
        <f t="shared" si="0"/>
        <v>0</v>
      </c>
      <c r="P37" s="159">
        <f t="shared" si="1"/>
        <v>0</v>
      </c>
    </row>
    <row r="38" spans="1:16" ht="42" customHeight="1">
      <c r="A38" s="148" t="s">
        <v>3526</v>
      </c>
      <c r="B38" s="240"/>
      <c r="C38" s="149" t="s">
        <v>3522</v>
      </c>
      <c r="D38" s="148" t="s">
        <v>3527</v>
      </c>
      <c r="E38" s="150">
        <v>136831</v>
      </c>
      <c r="F38" s="150" t="s">
        <v>13</v>
      </c>
      <c r="G38" s="102">
        <v>12</v>
      </c>
      <c r="H38" s="150" t="s">
        <v>12</v>
      </c>
      <c r="I38" s="150" t="s">
        <v>2500</v>
      </c>
      <c r="J38" s="151">
        <v>7079</v>
      </c>
      <c r="K38" s="151">
        <v>16990</v>
      </c>
      <c r="L38" s="152"/>
      <c r="M38" s="152"/>
      <c r="N38" s="152"/>
      <c r="O38" s="152">
        <f t="shared" si="0"/>
        <v>0</v>
      </c>
      <c r="P38" s="153">
        <f t="shared" si="1"/>
        <v>0</v>
      </c>
    </row>
    <row r="39" spans="1:16" ht="42" customHeight="1" thickBot="1">
      <c r="A39" s="154" t="s">
        <v>3528</v>
      </c>
      <c r="B39" s="241"/>
      <c r="C39" s="155" t="s">
        <v>3522</v>
      </c>
      <c r="D39" s="154" t="s">
        <v>3529</v>
      </c>
      <c r="E39" s="156">
        <v>136838</v>
      </c>
      <c r="F39" s="156" t="s">
        <v>13</v>
      </c>
      <c r="G39" s="110">
        <v>6</v>
      </c>
      <c r="H39" s="156" t="s">
        <v>2353</v>
      </c>
      <c r="I39" s="156" t="s">
        <v>2500</v>
      </c>
      <c r="J39" s="157">
        <v>7079</v>
      </c>
      <c r="K39" s="157">
        <v>16990</v>
      </c>
      <c r="L39" s="158"/>
      <c r="M39" s="158"/>
      <c r="N39" s="158"/>
      <c r="O39" s="158">
        <f t="shared" si="0"/>
        <v>0</v>
      </c>
      <c r="P39" s="159">
        <f t="shared" si="1"/>
        <v>0</v>
      </c>
    </row>
    <row r="40" spans="1:16" ht="42" customHeight="1">
      <c r="A40" s="148" t="s">
        <v>3530</v>
      </c>
      <c r="B40" s="240"/>
      <c r="C40" s="149" t="s">
        <v>3522</v>
      </c>
      <c r="D40" s="148" t="s">
        <v>3531</v>
      </c>
      <c r="E40" s="150">
        <v>136845</v>
      </c>
      <c r="F40" s="150" t="s">
        <v>13</v>
      </c>
      <c r="G40" s="102">
        <v>12</v>
      </c>
      <c r="H40" s="150" t="s">
        <v>12</v>
      </c>
      <c r="I40" s="150" t="s">
        <v>2500</v>
      </c>
      <c r="J40" s="151">
        <v>7079</v>
      </c>
      <c r="K40" s="151">
        <v>16990</v>
      </c>
      <c r="L40" s="152"/>
      <c r="M40" s="152"/>
      <c r="N40" s="152"/>
      <c r="O40" s="152">
        <f t="shared" si="0"/>
        <v>0</v>
      </c>
      <c r="P40" s="153">
        <f t="shared" si="1"/>
        <v>0</v>
      </c>
    </row>
    <row r="41" spans="1:16" ht="42" customHeight="1" thickBot="1">
      <c r="A41" s="154" t="s">
        <v>3532</v>
      </c>
      <c r="B41" s="241"/>
      <c r="C41" s="155" t="s">
        <v>3522</v>
      </c>
      <c r="D41" s="154" t="s">
        <v>3533</v>
      </c>
      <c r="E41" s="156">
        <v>136852</v>
      </c>
      <c r="F41" s="156" t="s">
        <v>13</v>
      </c>
      <c r="G41" s="110">
        <v>6</v>
      </c>
      <c r="H41" s="156" t="s">
        <v>2353</v>
      </c>
      <c r="I41" s="156" t="s">
        <v>2500</v>
      </c>
      <c r="J41" s="157">
        <v>7079</v>
      </c>
      <c r="K41" s="157">
        <v>16990</v>
      </c>
      <c r="L41" s="158"/>
      <c r="M41" s="158"/>
      <c r="N41" s="158"/>
      <c r="O41" s="158">
        <f t="shared" si="0"/>
        <v>0</v>
      </c>
      <c r="P41" s="159">
        <f t="shared" si="1"/>
        <v>0</v>
      </c>
    </row>
    <row r="42" spans="1:16" ht="42" customHeight="1">
      <c r="A42" s="148" t="s">
        <v>3534</v>
      </c>
      <c r="B42" s="240"/>
      <c r="C42" s="149" t="s">
        <v>3535</v>
      </c>
      <c r="D42" s="148" t="s">
        <v>3536</v>
      </c>
      <c r="E42" s="150">
        <v>136859</v>
      </c>
      <c r="F42" s="150" t="s">
        <v>13</v>
      </c>
      <c r="G42" s="102">
        <v>12</v>
      </c>
      <c r="H42" s="150" t="s">
        <v>12</v>
      </c>
      <c r="I42" s="150" t="s">
        <v>2500</v>
      </c>
      <c r="J42" s="151">
        <v>5413</v>
      </c>
      <c r="K42" s="151">
        <v>12990</v>
      </c>
      <c r="L42" s="152"/>
      <c r="M42" s="152"/>
      <c r="N42" s="152"/>
      <c r="O42" s="152">
        <f t="shared" si="0"/>
        <v>0</v>
      </c>
      <c r="P42" s="153">
        <f t="shared" si="1"/>
        <v>0</v>
      </c>
    </row>
    <row r="43" spans="1:16" ht="42" customHeight="1" thickBot="1">
      <c r="A43" s="154" t="s">
        <v>3537</v>
      </c>
      <c r="B43" s="241"/>
      <c r="C43" s="155" t="s">
        <v>3535</v>
      </c>
      <c r="D43" s="154" t="s">
        <v>3538</v>
      </c>
      <c r="E43" s="156">
        <v>136866</v>
      </c>
      <c r="F43" s="156" t="s">
        <v>13</v>
      </c>
      <c r="G43" s="110">
        <v>6</v>
      </c>
      <c r="H43" s="156" t="s">
        <v>2353</v>
      </c>
      <c r="I43" s="156" t="s">
        <v>2500</v>
      </c>
      <c r="J43" s="157">
        <v>5413</v>
      </c>
      <c r="K43" s="157">
        <v>12990</v>
      </c>
      <c r="L43" s="158"/>
      <c r="M43" s="158"/>
      <c r="N43" s="158"/>
      <c r="O43" s="158">
        <f t="shared" si="0"/>
        <v>0</v>
      </c>
      <c r="P43" s="159">
        <f t="shared" si="1"/>
        <v>0</v>
      </c>
    </row>
    <row r="44" spans="1:16" ht="42" customHeight="1">
      <c r="A44" s="148" t="s">
        <v>3539</v>
      </c>
      <c r="B44" s="240"/>
      <c r="C44" s="149" t="s">
        <v>3535</v>
      </c>
      <c r="D44" s="148" t="s">
        <v>3540</v>
      </c>
      <c r="E44" s="150">
        <v>136873</v>
      </c>
      <c r="F44" s="150" t="s">
        <v>13</v>
      </c>
      <c r="G44" s="102">
        <v>12</v>
      </c>
      <c r="H44" s="150" t="s">
        <v>12</v>
      </c>
      <c r="I44" s="150" t="s">
        <v>2500</v>
      </c>
      <c r="J44" s="151">
        <v>5413</v>
      </c>
      <c r="K44" s="151">
        <v>12990</v>
      </c>
      <c r="L44" s="152"/>
      <c r="M44" s="152"/>
      <c r="N44" s="152"/>
      <c r="O44" s="152">
        <f t="shared" si="0"/>
        <v>0</v>
      </c>
      <c r="P44" s="153">
        <f t="shared" si="1"/>
        <v>0</v>
      </c>
    </row>
    <row r="45" spans="1:16" ht="42" customHeight="1" thickBot="1">
      <c r="A45" s="154" t="s">
        <v>3541</v>
      </c>
      <c r="B45" s="241"/>
      <c r="C45" s="155" t="s">
        <v>3535</v>
      </c>
      <c r="D45" s="154" t="s">
        <v>3542</v>
      </c>
      <c r="E45" s="156">
        <v>136880</v>
      </c>
      <c r="F45" s="156" t="s">
        <v>13</v>
      </c>
      <c r="G45" s="110">
        <v>6</v>
      </c>
      <c r="H45" s="156" t="s">
        <v>2353</v>
      </c>
      <c r="I45" s="156" t="s">
        <v>2500</v>
      </c>
      <c r="J45" s="157">
        <v>5413</v>
      </c>
      <c r="K45" s="157">
        <v>12990</v>
      </c>
      <c r="L45" s="158"/>
      <c r="M45" s="158"/>
      <c r="N45" s="158"/>
      <c r="O45" s="158">
        <f t="shared" si="0"/>
        <v>0</v>
      </c>
      <c r="P45" s="159">
        <f t="shared" si="1"/>
        <v>0</v>
      </c>
    </row>
    <row r="46" spans="1:16" ht="42" customHeight="1">
      <c r="A46" s="148" t="s">
        <v>3543</v>
      </c>
      <c r="B46" s="240"/>
      <c r="C46" s="149" t="s">
        <v>3535</v>
      </c>
      <c r="D46" s="148" t="s">
        <v>3544</v>
      </c>
      <c r="E46" s="150">
        <v>136887</v>
      </c>
      <c r="F46" s="150" t="s">
        <v>13</v>
      </c>
      <c r="G46" s="102">
        <v>12</v>
      </c>
      <c r="H46" s="150" t="s">
        <v>12</v>
      </c>
      <c r="I46" s="150" t="s">
        <v>2500</v>
      </c>
      <c r="J46" s="151">
        <v>5413</v>
      </c>
      <c r="K46" s="151">
        <v>12990</v>
      </c>
      <c r="L46" s="152"/>
      <c r="M46" s="152"/>
      <c r="N46" s="152"/>
      <c r="O46" s="152">
        <f t="shared" si="0"/>
        <v>0</v>
      </c>
      <c r="P46" s="153">
        <f t="shared" si="1"/>
        <v>0</v>
      </c>
    </row>
    <row r="47" spans="1:16" ht="42" customHeight="1" thickBot="1">
      <c r="A47" s="154" t="s">
        <v>3545</v>
      </c>
      <c r="B47" s="241"/>
      <c r="C47" s="155" t="s">
        <v>3535</v>
      </c>
      <c r="D47" s="154" t="s">
        <v>3546</v>
      </c>
      <c r="E47" s="156">
        <v>136894</v>
      </c>
      <c r="F47" s="156" t="s">
        <v>13</v>
      </c>
      <c r="G47" s="110">
        <v>6</v>
      </c>
      <c r="H47" s="156" t="s">
        <v>2353</v>
      </c>
      <c r="I47" s="156" t="s">
        <v>2500</v>
      </c>
      <c r="J47" s="157">
        <v>5413</v>
      </c>
      <c r="K47" s="157">
        <v>12990</v>
      </c>
      <c r="L47" s="158"/>
      <c r="M47" s="158"/>
      <c r="N47" s="158"/>
      <c r="O47" s="158">
        <f t="shared" si="0"/>
        <v>0</v>
      </c>
      <c r="P47" s="159">
        <f t="shared" si="1"/>
        <v>0</v>
      </c>
    </row>
    <row r="48" spans="1:16" ht="42" customHeight="1">
      <c r="A48" s="148" t="s">
        <v>3547</v>
      </c>
      <c r="B48" s="240"/>
      <c r="C48" s="149" t="s">
        <v>3548</v>
      </c>
      <c r="D48" s="148" t="s">
        <v>3549</v>
      </c>
      <c r="E48" s="150">
        <v>136901</v>
      </c>
      <c r="F48" s="150" t="s">
        <v>13</v>
      </c>
      <c r="G48" s="102">
        <v>12</v>
      </c>
      <c r="H48" s="150" t="s">
        <v>12</v>
      </c>
      <c r="I48" s="150" t="s">
        <v>2500</v>
      </c>
      <c r="J48" s="151">
        <v>6663</v>
      </c>
      <c r="K48" s="151">
        <v>15990</v>
      </c>
      <c r="L48" s="152"/>
      <c r="M48" s="152"/>
      <c r="N48" s="152"/>
      <c r="O48" s="152">
        <f t="shared" si="0"/>
        <v>0</v>
      </c>
      <c r="P48" s="153">
        <f t="shared" si="1"/>
        <v>0</v>
      </c>
    </row>
    <row r="49" spans="1:16" ht="42" customHeight="1" thickBot="1">
      <c r="A49" s="154" t="s">
        <v>3550</v>
      </c>
      <c r="B49" s="241"/>
      <c r="C49" s="155" t="s">
        <v>3548</v>
      </c>
      <c r="D49" s="154" t="s">
        <v>3551</v>
      </c>
      <c r="E49" s="156">
        <v>136908</v>
      </c>
      <c r="F49" s="156" t="s">
        <v>13</v>
      </c>
      <c r="G49" s="110">
        <v>6</v>
      </c>
      <c r="H49" s="156" t="s">
        <v>2353</v>
      </c>
      <c r="I49" s="156" t="s">
        <v>2500</v>
      </c>
      <c r="J49" s="157">
        <v>6663</v>
      </c>
      <c r="K49" s="157">
        <v>15990</v>
      </c>
      <c r="L49" s="158"/>
      <c r="M49" s="158"/>
      <c r="N49" s="158"/>
      <c r="O49" s="158">
        <f t="shared" si="0"/>
        <v>0</v>
      </c>
      <c r="P49" s="159">
        <f t="shared" si="1"/>
        <v>0</v>
      </c>
    </row>
    <row r="50" spans="1:16" ht="42" customHeight="1">
      <c r="A50" s="148" t="s">
        <v>3552</v>
      </c>
      <c r="B50" s="240"/>
      <c r="C50" s="149" t="s">
        <v>3548</v>
      </c>
      <c r="D50" s="148" t="s">
        <v>3553</v>
      </c>
      <c r="E50" s="150">
        <v>136915</v>
      </c>
      <c r="F50" s="150" t="s">
        <v>13</v>
      </c>
      <c r="G50" s="102">
        <v>12</v>
      </c>
      <c r="H50" s="150" t="s">
        <v>12</v>
      </c>
      <c r="I50" s="150" t="s">
        <v>2500</v>
      </c>
      <c r="J50" s="151">
        <v>6663</v>
      </c>
      <c r="K50" s="151">
        <v>15990</v>
      </c>
      <c r="L50" s="152"/>
      <c r="M50" s="152"/>
      <c r="N50" s="152"/>
      <c r="O50" s="152">
        <f t="shared" si="0"/>
        <v>0</v>
      </c>
      <c r="P50" s="153">
        <f t="shared" si="1"/>
        <v>0</v>
      </c>
    </row>
    <row r="51" spans="1:16" ht="42" customHeight="1" thickBot="1">
      <c r="A51" s="154" t="s">
        <v>3554</v>
      </c>
      <c r="B51" s="241"/>
      <c r="C51" s="155" t="s">
        <v>3548</v>
      </c>
      <c r="D51" s="154" t="s">
        <v>3555</v>
      </c>
      <c r="E51" s="156">
        <v>136922</v>
      </c>
      <c r="F51" s="156" t="s">
        <v>13</v>
      </c>
      <c r="G51" s="110">
        <v>6</v>
      </c>
      <c r="H51" s="156" t="s">
        <v>2353</v>
      </c>
      <c r="I51" s="156" t="s">
        <v>2500</v>
      </c>
      <c r="J51" s="157">
        <v>6663</v>
      </c>
      <c r="K51" s="157">
        <v>15990</v>
      </c>
      <c r="L51" s="158"/>
      <c r="M51" s="158"/>
      <c r="N51" s="158"/>
      <c r="O51" s="158">
        <f t="shared" si="0"/>
        <v>0</v>
      </c>
      <c r="P51" s="159">
        <f t="shared" si="1"/>
        <v>0</v>
      </c>
    </row>
    <row r="52" spans="1:16" ht="42" customHeight="1">
      <c r="A52" s="148" t="s">
        <v>3556</v>
      </c>
      <c r="B52" s="240"/>
      <c r="C52" s="149" t="s">
        <v>3548</v>
      </c>
      <c r="D52" s="148" t="s">
        <v>3557</v>
      </c>
      <c r="E52" s="150">
        <v>136929</v>
      </c>
      <c r="F52" s="150" t="s">
        <v>13</v>
      </c>
      <c r="G52" s="102">
        <v>12</v>
      </c>
      <c r="H52" s="150" t="s">
        <v>12</v>
      </c>
      <c r="I52" s="150" t="s">
        <v>2500</v>
      </c>
      <c r="J52" s="151">
        <v>6663</v>
      </c>
      <c r="K52" s="151">
        <v>15990</v>
      </c>
      <c r="L52" s="152"/>
      <c r="M52" s="152"/>
      <c r="N52" s="152"/>
      <c r="O52" s="152">
        <f t="shared" si="0"/>
        <v>0</v>
      </c>
      <c r="P52" s="153">
        <f t="shared" si="1"/>
        <v>0</v>
      </c>
    </row>
    <row r="53" spans="1:16" ht="42" customHeight="1" thickBot="1">
      <c r="A53" s="154" t="s">
        <v>3558</v>
      </c>
      <c r="B53" s="241"/>
      <c r="C53" s="155" t="s">
        <v>3548</v>
      </c>
      <c r="D53" s="154" t="s">
        <v>3559</v>
      </c>
      <c r="E53" s="156">
        <v>136936</v>
      </c>
      <c r="F53" s="156" t="s">
        <v>13</v>
      </c>
      <c r="G53" s="110">
        <v>6</v>
      </c>
      <c r="H53" s="156" t="s">
        <v>2353</v>
      </c>
      <c r="I53" s="156" t="s">
        <v>2500</v>
      </c>
      <c r="J53" s="157">
        <v>6663</v>
      </c>
      <c r="K53" s="157">
        <v>15990</v>
      </c>
      <c r="L53" s="158"/>
      <c r="M53" s="158"/>
      <c r="N53" s="158"/>
      <c r="O53" s="158">
        <f t="shared" si="0"/>
        <v>0</v>
      </c>
      <c r="P53" s="159">
        <f t="shared" si="1"/>
        <v>0</v>
      </c>
    </row>
    <row r="54" spans="1:16" ht="42" customHeight="1">
      <c r="A54" s="148" t="s">
        <v>3560</v>
      </c>
      <c r="B54" s="240"/>
      <c r="C54" s="149" t="s">
        <v>3548</v>
      </c>
      <c r="D54" s="148" t="s">
        <v>3561</v>
      </c>
      <c r="E54" s="150">
        <v>136943</v>
      </c>
      <c r="F54" s="150" t="s">
        <v>13</v>
      </c>
      <c r="G54" s="102">
        <v>12</v>
      </c>
      <c r="H54" s="150" t="s">
        <v>12</v>
      </c>
      <c r="I54" s="150" t="s">
        <v>2500</v>
      </c>
      <c r="J54" s="151">
        <v>6663</v>
      </c>
      <c r="K54" s="151">
        <v>15990</v>
      </c>
      <c r="L54" s="152"/>
      <c r="M54" s="152"/>
      <c r="N54" s="152"/>
      <c r="O54" s="152">
        <f t="shared" si="0"/>
        <v>0</v>
      </c>
      <c r="P54" s="153">
        <f t="shared" si="1"/>
        <v>0</v>
      </c>
    </row>
    <row r="55" spans="1:16" ht="42" customHeight="1" thickBot="1">
      <c r="A55" s="154" t="s">
        <v>3562</v>
      </c>
      <c r="B55" s="241"/>
      <c r="C55" s="155" t="s">
        <v>3548</v>
      </c>
      <c r="D55" s="154" t="s">
        <v>3563</v>
      </c>
      <c r="E55" s="156">
        <v>136950</v>
      </c>
      <c r="F55" s="156" t="s">
        <v>13</v>
      </c>
      <c r="G55" s="110">
        <v>6</v>
      </c>
      <c r="H55" s="156" t="s">
        <v>2353</v>
      </c>
      <c r="I55" s="156" t="s">
        <v>2500</v>
      </c>
      <c r="J55" s="157">
        <v>6663</v>
      </c>
      <c r="K55" s="157">
        <v>15990</v>
      </c>
      <c r="L55" s="158"/>
      <c r="M55" s="158"/>
      <c r="N55" s="158"/>
      <c r="O55" s="158">
        <f t="shared" si="0"/>
        <v>0</v>
      </c>
      <c r="P55" s="159">
        <f t="shared" si="1"/>
        <v>0</v>
      </c>
    </row>
    <row r="56" spans="1:16" ht="42" customHeight="1">
      <c r="A56" s="148" t="s">
        <v>3564</v>
      </c>
      <c r="B56" s="240"/>
      <c r="C56" s="149" t="s">
        <v>3565</v>
      </c>
      <c r="D56" s="148" t="s">
        <v>3566</v>
      </c>
      <c r="E56" s="150">
        <v>136957</v>
      </c>
      <c r="F56" s="150" t="s">
        <v>13</v>
      </c>
      <c r="G56" s="102">
        <v>12</v>
      </c>
      <c r="H56" s="150" t="s">
        <v>12</v>
      </c>
      <c r="I56" s="150" t="s">
        <v>2500</v>
      </c>
      <c r="J56" s="151">
        <v>6663</v>
      </c>
      <c r="K56" s="151">
        <v>15990</v>
      </c>
      <c r="L56" s="152"/>
      <c r="M56" s="152"/>
      <c r="N56" s="152"/>
      <c r="O56" s="152">
        <f t="shared" si="0"/>
        <v>0</v>
      </c>
      <c r="P56" s="153">
        <f t="shared" si="1"/>
        <v>0</v>
      </c>
    </row>
    <row r="57" spans="1:16" ht="42" customHeight="1" thickBot="1">
      <c r="A57" s="154" t="s">
        <v>3567</v>
      </c>
      <c r="B57" s="241"/>
      <c r="C57" s="155" t="s">
        <v>3565</v>
      </c>
      <c r="D57" s="154" t="s">
        <v>3568</v>
      </c>
      <c r="E57" s="156">
        <v>136964</v>
      </c>
      <c r="F57" s="156" t="s">
        <v>13</v>
      </c>
      <c r="G57" s="110">
        <v>6</v>
      </c>
      <c r="H57" s="156" t="s">
        <v>2353</v>
      </c>
      <c r="I57" s="156" t="s">
        <v>2500</v>
      </c>
      <c r="J57" s="157">
        <v>6663</v>
      </c>
      <c r="K57" s="157">
        <v>15990</v>
      </c>
      <c r="L57" s="158"/>
      <c r="M57" s="158"/>
      <c r="N57" s="158"/>
      <c r="O57" s="158">
        <f t="shared" si="0"/>
        <v>0</v>
      </c>
      <c r="P57" s="159">
        <f t="shared" si="1"/>
        <v>0</v>
      </c>
    </row>
    <row r="58" spans="1:16" ht="42" customHeight="1">
      <c r="A58" s="148" t="s">
        <v>3569</v>
      </c>
      <c r="B58" s="240"/>
      <c r="C58" s="149" t="s">
        <v>3565</v>
      </c>
      <c r="D58" s="148" t="s">
        <v>3570</v>
      </c>
      <c r="E58" s="150">
        <v>136971</v>
      </c>
      <c r="F58" s="150" t="s">
        <v>13</v>
      </c>
      <c r="G58" s="102">
        <v>12</v>
      </c>
      <c r="H58" s="150" t="s">
        <v>12</v>
      </c>
      <c r="I58" s="150" t="s">
        <v>2500</v>
      </c>
      <c r="J58" s="151">
        <v>6663</v>
      </c>
      <c r="K58" s="151">
        <v>15990</v>
      </c>
      <c r="L58" s="152"/>
      <c r="M58" s="152"/>
      <c r="N58" s="152"/>
      <c r="O58" s="152">
        <f t="shared" si="0"/>
        <v>0</v>
      </c>
      <c r="P58" s="153">
        <f t="shared" si="1"/>
        <v>0</v>
      </c>
    </row>
    <row r="59" spans="1:16" ht="42" customHeight="1" thickBot="1">
      <c r="A59" s="154" t="s">
        <v>3571</v>
      </c>
      <c r="B59" s="241"/>
      <c r="C59" s="155" t="s">
        <v>3565</v>
      </c>
      <c r="D59" s="154" t="s">
        <v>3572</v>
      </c>
      <c r="E59" s="156">
        <v>136978</v>
      </c>
      <c r="F59" s="156" t="s">
        <v>13</v>
      </c>
      <c r="G59" s="110">
        <v>6</v>
      </c>
      <c r="H59" s="156" t="s">
        <v>2353</v>
      </c>
      <c r="I59" s="156" t="s">
        <v>2500</v>
      </c>
      <c r="J59" s="157">
        <v>6663</v>
      </c>
      <c r="K59" s="157">
        <v>15990</v>
      </c>
      <c r="L59" s="158"/>
      <c r="M59" s="158"/>
      <c r="N59" s="158"/>
      <c r="O59" s="158">
        <f t="shared" si="0"/>
        <v>0</v>
      </c>
      <c r="P59" s="159">
        <f t="shared" si="1"/>
        <v>0</v>
      </c>
    </row>
    <row r="60" spans="1:16" ht="42" customHeight="1">
      <c r="A60" s="148" t="s">
        <v>3573</v>
      </c>
      <c r="B60" s="240"/>
      <c r="C60" s="149" t="s">
        <v>3565</v>
      </c>
      <c r="D60" s="148" t="s">
        <v>3574</v>
      </c>
      <c r="E60" s="150">
        <v>136985</v>
      </c>
      <c r="F60" s="150" t="s">
        <v>13</v>
      </c>
      <c r="G60" s="102">
        <v>12</v>
      </c>
      <c r="H60" s="150" t="s">
        <v>12</v>
      </c>
      <c r="I60" s="150" t="s">
        <v>2500</v>
      </c>
      <c r="J60" s="151">
        <v>6663</v>
      </c>
      <c r="K60" s="151">
        <v>15990</v>
      </c>
      <c r="L60" s="152"/>
      <c r="M60" s="152"/>
      <c r="N60" s="152"/>
      <c r="O60" s="152">
        <f t="shared" si="0"/>
        <v>0</v>
      </c>
      <c r="P60" s="153">
        <f t="shared" si="1"/>
        <v>0</v>
      </c>
    </row>
    <row r="61" spans="1:16" ht="42" customHeight="1" thickBot="1">
      <c r="A61" s="154" t="s">
        <v>3575</v>
      </c>
      <c r="B61" s="241"/>
      <c r="C61" s="155" t="s">
        <v>3565</v>
      </c>
      <c r="D61" s="154" t="s">
        <v>3576</v>
      </c>
      <c r="E61" s="156">
        <v>136992</v>
      </c>
      <c r="F61" s="156" t="s">
        <v>13</v>
      </c>
      <c r="G61" s="110">
        <v>6</v>
      </c>
      <c r="H61" s="156" t="s">
        <v>2353</v>
      </c>
      <c r="I61" s="156" t="s">
        <v>2500</v>
      </c>
      <c r="J61" s="157">
        <v>6663</v>
      </c>
      <c r="K61" s="157">
        <v>15990</v>
      </c>
      <c r="L61" s="158"/>
      <c r="M61" s="158"/>
      <c r="N61" s="158"/>
      <c r="O61" s="158">
        <f t="shared" si="0"/>
        <v>0</v>
      </c>
      <c r="P61" s="159">
        <f t="shared" si="1"/>
        <v>0</v>
      </c>
    </row>
    <row r="62" spans="1:16" ht="42" customHeight="1">
      <c r="A62" s="148" t="s">
        <v>3577</v>
      </c>
      <c r="B62" s="240"/>
      <c r="C62" s="149" t="s">
        <v>3578</v>
      </c>
      <c r="D62" s="148" t="s">
        <v>3579</v>
      </c>
      <c r="E62" s="150">
        <v>136999</v>
      </c>
      <c r="F62" s="150" t="s">
        <v>13</v>
      </c>
      <c r="G62" s="102">
        <v>12</v>
      </c>
      <c r="H62" s="150" t="s">
        <v>12</v>
      </c>
      <c r="I62" s="150" t="s">
        <v>2500</v>
      </c>
      <c r="J62" s="151">
        <v>8746</v>
      </c>
      <c r="K62" s="151">
        <v>20990</v>
      </c>
      <c r="L62" s="152"/>
      <c r="M62" s="152"/>
      <c r="N62" s="152"/>
      <c r="O62" s="152">
        <f t="shared" si="0"/>
        <v>0</v>
      </c>
      <c r="P62" s="153">
        <f t="shared" si="1"/>
        <v>0</v>
      </c>
    </row>
    <row r="63" spans="1:16" ht="42" customHeight="1" thickBot="1">
      <c r="A63" s="154" t="s">
        <v>3580</v>
      </c>
      <c r="B63" s="241"/>
      <c r="C63" s="155" t="s">
        <v>3578</v>
      </c>
      <c r="D63" s="154" t="s">
        <v>3581</v>
      </c>
      <c r="E63" s="156">
        <v>137006</v>
      </c>
      <c r="F63" s="156" t="s">
        <v>13</v>
      </c>
      <c r="G63" s="110">
        <v>6</v>
      </c>
      <c r="H63" s="156" t="s">
        <v>2353</v>
      </c>
      <c r="I63" s="156" t="s">
        <v>2500</v>
      </c>
      <c r="J63" s="157">
        <v>8746</v>
      </c>
      <c r="K63" s="157">
        <v>20990</v>
      </c>
      <c r="L63" s="158"/>
      <c r="M63" s="158"/>
      <c r="N63" s="158"/>
      <c r="O63" s="158">
        <f t="shared" si="0"/>
        <v>0</v>
      </c>
      <c r="P63" s="159">
        <f t="shared" si="1"/>
        <v>0</v>
      </c>
    </row>
    <row r="64" spans="1:16" ht="42" customHeight="1">
      <c r="A64" s="148" t="s">
        <v>3582</v>
      </c>
      <c r="B64" s="240"/>
      <c r="C64" s="149" t="s">
        <v>3578</v>
      </c>
      <c r="D64" s="148" t="s">
        <v>3583</v>
      </c>
      <c r="E64" s="150">
        <v>137013</v>
      </c>
      <c r="F64" s="150" t="s">
        <v>13</v>
      </c>
      <c r="G64" s="102">
        <v>12</v>
      </c>
      <c r="H64" s="150" t="s">
        <v>12</v>
      </c>
      <c r="I64" s="150" t="s">
        <v>2500</v>
      </c>
      <c r="J64" s="151">
        <v>8746</v>
      </c>
      <c r="K64" s="151">
        <v>20990</v>
      </c>
      <c r="L64" s="152"/>
      <c r="M64" s="152"/>
      <c r="N64" s="152"/>
      <c r="O64" s="152">
        <f t="shared" si="0"/>
        <v>0</v>
      </c>
      <c r="P64" s="153">
        <f t="shared" si="1"/>
        <v>0</v>
      </c>
    </row>
    <row r="65" spans="1:16" ht="42" customHeight="1" thickBot="1">
      <c r="A65" s="154" t="s">
        <v>3584</v>
      </c>
      <c r="B65" s="241"/>
      <c r="C65" s="155" t="s">
        <v>3578</v>
      </c>
      <c r="D65" s="154" t="s">
        <v>3585</v>
      </c>
      <c r="E65" s="156">
        <v>137020</v>
      </c>
      <c r="F65" s="156" t="s">
        <v>13</v>
      </c>
      <c r="G65" s="110">
        <v>6</v>
      </c>
      <c r="H65" s="156" t="s">
        <v>2353</v>
      </c>
      <c r="I65" s="156" t="s">
        <v>2500</v>
      </c>
      <c r="J65" s="157">
        <v>8746</v>
      </c>
      <c r="K65" s="157">
        <v>20990</v>
      </c>
      <c r="L65" s="158"/>
      <c r="M65" s="158"/>
      <c r="N65" s="158"/>
      <c r="O65" s="158">
        <f t="shared" si="0"/>
        <v>0</v>
      </c>
      <c r="P65" s="159">
        <f t="shared" si="1"/>
        <v>0</v>
      </c>
    </row>
    <row r="66" spans="1:16" ht="42" customHeight="1">
      <c r="A66" s="148" t="s">
        <v>3586</v>
      </c>
      <c r="B66" s="240"/>
      <c r="C66" s="149" t="s">
        <v>3578</v>
      </c>
      <c r="D66" s="148" t="s">
        <v>3587</v>
      </c>
      <c r="E66" s="150">
        <v>137027</v>
      </c>
      <c r="F66" s="150" t="s">
        <v>13</v>
      </c>
      <c r="G66" s="102">
        <v>12</v>
      </c>
      <c r="H66" s="150" t="s">
        <v>12</v>
      </c>
      <c r="I66" s="150" t="s">
        <v>2500</v>
      </c>
      <c r="J66" s="151">
        <v>8746</v>
      </c>
      <c r="K66" s="151">
        <v>20990</v>
      </c>
      <c r="L66" s="152"/>
      <c r="M66" s="152"/>
      <c r="N66" s="152"/>
      <c r="O66" s="152">
        <f t="shared" si="0"/>
        <v>0</v>
      </c>
      <c r="P66" s="153">
        <f t="shared" si="1"/>
        <v>0</v>
      </c>
    </row>
    <row r="67" spans="1:16" ht="42" customHeight="1" thickBot="1">
      <c r="A67" s="154" t="s">
        <v>3588</v>
      </c>
      <c r="B67" s="241"/>
      <c r="C67" s="155" t="s">
        <v>3578</v>
      </c>
      <c r="D67" s="154" t="s">
        <v>3589</v>
      </c>
      <c r="E67" s="156">
        <v>137034</v>
      </c>
      <c r="F67" s="156" t="s">
        <v>13</v>
      </c>
      <c r="G67" s="110">
        <v>6</v>
      </c>
      <c r="H67" s="156" t="s">
        <v>2353</v>
      </c>
      <c r="I67" s="156" t="s">
        <v>2500</v>
      </c>
      <c r="J67" s="157">
        <v>8746</v>
      </c>
      <c r="K67" s="157">
        <v>20990</v>
      </c>
      <c r="L67" s="158"/>
      <c r="M67" s="158"/>
      <c r="N67" s="158"/>
      <c r="O67" s="158">
        <f t="shared" si="0"/>
        <v>0</v>
      </c>
      <c r="P67" s="159">
        <f t="shared" si="1"/>
        <v>0</v>
      </c>
    </row>
    <row r="68" spans="1:16" ht="42" customHeight="1">
      <c r="A68" s="148" t="s">
        <v>3590</v>
      </c>
      <c r="B68" s="240"/>
      <c r="C68" s="149" t="s">
        <v>3591</v>
      </c>
      <c r="D68" s="148" t="s">
        <v>3592</v>
      </c>
      <c r="E68" s="150">
        <v>137041</v>
      </c>
      <c r="F68" s="150" t="s">
        <v>13</v>
      </c>
      <c r="G68" s="102">
        <v>12</v>
      </c>
      <c r="H68" s="150" t="s">
        <v>12</v>
      </c>
      <c r="I68" s="150" t="s">
        <v>2500</v>
      </c>
      <c r="J68" s="151">
        <v>6246</v>
      </c>
      <c r="K68" s="151">
        <v>14990</v>
      </c>
      <c r="L68" s="152"/>
      <c r="M68" s="152"/>
      <c r="N68" s="152"/>
      <c r="O68" s="152">
        <f t="shared" si="0"/>
        <v>0</v>
      </c>
      <c r="P68" s="153">
        <f t="shared" si="1"/>
        <v>0</v>
      </c>
    </row>
    <row r="69" spans="1:16" ht="42" customHeight="1" thickBot="1">
      <c r="A69" s="154" t="s">
        <v>3593</v>
      </c>
      <c r="B69" s="241"/>
      <c r="C69" s="155" t="s">
        <v>3591</v>
      </c>
      <c r="D69" s="154" t="s">
        <v>3594</v>
      </c>
      <c r="E69" s="156">
        <v>137048</v>
      </c>
      <c r="F69" s="156" t="s">
        <v>13</v>
      </c>
      <c r="G69" s="110">
        <v>6</v>
      </c>
      <c r="H69" s="156" t="s">
        <v>2353</v>
      </c>
      <c r="I69" s="156" t="s">
        <v>2500</v>
      </c>
      <c r="J69" s="157">
        <v>6246</v>
      </c>
      <c r="K69" s="157">
        <v>14990</v>
      </c>
      <c r="L69" s="158"/>
      <c r="M69" s="158"/>
      <c r="N69" s="158"/>
      <c r="O69" s="158">
        <f t="shared" si="0"/>
        <v>0</v>
      </c>
      <c r="P69" s="159">
        <f t="shared" si="1"/>
        <v>0</v>
      </c>
    </row>
    <row r="70" spans="1:16" ht="42" customHeight="1">
      <c r="A70" s="148" t="s">
        <v>3595</v>
      </c>
      <c r="B70" s="240"/>
      <c r="C70" s="149" t="s">
        <v>3591</v>
      </c>
      <c r="D70" s="148" t="s">
        <v>3596</v>
      </c>
      <c r="E70" s="150">
        <v>137055</v>
      </c>
      <c r="F70" s="150" t="s">
        <v>13</v>
      </c>
      <c r="G70" s="102">
        <v>12</v>
      </c>
      <c r="H70" s="150" t="s">
        <v>12</v>
      </c>
      <c r="I70" s="150" t="s">
        <v>2500</v>
      </c>
      <c r="J70" s="151">
        <v>6246</v>
      </c>
      <c r="K70" s="151">
        <v>14990</v>
      </c>
      <c r="L70" s="152"/>
      <c r="M70" s="152"/>
      <c r="N70" s="152"/>
      <c r="O70" s="152">
        <f t="shared" si="0"/>
        <v>0</v>
      </c>
      <c r="P70" s="153">
        <f t="shared" si="1"/>
        <v>0</v>
      </c>
    </row>
    <row r="71" spans="1:16" ht="42" customHeight="1" thickBot="1">
      <c r="A71" s="154" t="s">
        <v>3597</v>
      </c>
      <c r="B71" s="241"/>
      <c r="C71" s="155" t="s">
        <v>3591</v>
      </c>
      <c r="D71" s="154" t="s">
        <v>3598</v>
      </c>
      <c r="E71" s="156">
        <v>137062</v>
      </c>
      <c r="F71" s="156" t="s">
        <v>13</v>
      </c>
      <c r="G71" s="110">
        <v>6</v>
      </c>
      <c r="H71" s="156" t="s">
        <v>2353</v>
      </c>
      <c r="I71" s="156" t="s">
        <v>2500</v>
      </c>
      <c r="J71" s="157">
        <v>6246</v>
      </c>
      <c r="K71" s="157">
        <v>14990</v>
      </c>
      <c r="L71" s="158"/>
      <c r="M71" s="158"/>
      <c r="N71" s="158"/>
      <c r="O71" s="158">
        <f t="shared" si="0"/>
        <v>0</v>
      </c>
      <c r="P71" s="159">
        <f t="shared" si="1"/>
        <v>0</v>
      </c>
    </row>
    <row r="72" spans="1:16" ht="42" customHeight="1">
      <c r="A72" s="148" t="s">
        <v>3599</v>
      </c>
      <c r="B72" s="240"/>
      <c r="C72" s="149" t="s">
        <v>3591</v>
      </c>
      <c r="D72" s="148" t="s">
        <v>3600</v>
      </c>
      <c r="E72" s="150">
        <v>137069</v>
      </c>
      <c r="F72" s="150" t="s">
        <v>13</v>
      </c>
      <c r="G72" s="102">
        <v>12</v>
      </c>
      <c r="H72" s="150" t="s">
        <v>12</v>
      </c>
      <c r="I72" s="150" t="s">
        <v>2500</v>
      </c>
      <c r="J72" s="151">
        <v>6246</v>
      </c>
      <c r="K72" s="151">
        <v>14990</v>
      </c>
      <c r="L72" s="152"/>
      <c r="M72" s="152"/>
      <c r="N72" s="152"/>
      <c r="O72" s="152">
        <f t="shared" si="0"/>
        <v>0</v>
      </c>
      <c r="P72" s="153">
        <f t="shared" si="1"/>
        <v>0</v>
      </c>
    </row>
    <row r="73" spans="1:16" ht="42" customHeight="1" thickBot="1">
      <c r="A73" s="154" t="s">
        <v>3601</v>
      </c>
      <c r="B73" s="241"/>
      <c r="C73" s="155" t="s">
        <v>3591</v>
      </c>
      <c r="D73" s="154" t="s">
        <v>3602</v>
      </c>
      <c r="E73" s="156">
        <v>137076</v>
      </c>
      <c r="F73" s="156" t="s">
        <v>13</v>
      </c>
      <c r="G73" s="110">
        <v>6</v>
      </c>
      <c r="H73" s="156" t="s">
        <v>2353</v>
      </c>
      <c r="I73" s="156" t="s">
        <v>2500</v>
      </c>
      <c r="J73" s="157">
        <v>6246</v>
      </c>
      <c r="K73" s="157">
        <v>14990</v>
      </c>
      <c r="L73" s="158"/>
      <c r="M73" s="158"/>
      <c r="N73" s="158"/>
      <c r="O73" s="158">
        <f t="shared" ref="O73:O136" si="2">L73+M73+N73</f>
        <v>0</v>
      </c>
      <c r="P73" s="159">
        <f t="shared" ref="P73:P136" si="3">J73*O73</f>
        <v>0</v>
      </c>
    </row>
    <row r="74" spans="1:16" ht="42" customHeight="1">
      <c r="A74" s="148" t="s">
        <v>3603</v>
      </c>
      <c r="B74" s="240"/>
      <c r="C74" s="149" t="s">
        <v>3591</v>
      </c>
      <c r="D74" s="148" t="s">
        <v>3604</v>
      </c>
      <c r="E74" s="150">
        <v>137083</v>
      </c>
      <c r="F74" s="150" t="s">
        <v>13</v>
      </c>
      <c r="G74" s="102">
        <v>12</v>
      </c>
      <c r="H74" s="150" t="s">
        <v>12</v>
      </c>
      <c r="I74" s="150" t="s">
        <v>2500</v>
      </c>
      <c r="J74" s="151">
        <v>6246</v>
      </c>
      <c r="K74" s="151">
        <v>14990</v>
      </c>
      <c r="L74" s="152"/>
      <c r="M74" s="152"/>
      <c r="N74" s="152"/>
      <c r="O74" s="152">
        <f t="shared" si="2"/>
        <v>0</v>
      </c>
      <c r="P74" s="153">
        <f t="shared" si="3"/>
        <v>0</v>
      </c>
    </row>
    <row r="75" spans="1:16" ht="42" customHeight="1" thickBot="1">
      <c r="A75" s="154" t="s">
        <v>3605</v>
      </c>
      <c r="B75" s="241"/>
      <c r="C75" s="155" t="s">
        <v>3591</v>
      </c>
      <c r="D75" s="154" t="s">
        <v>3606</v>
      </c>
      <c r="E75" s="156">
        <v>137090</v>
      </c>
      <c r="F75" s="156" t="s">
        <v>13</v>
      </c>
      <c r="G75" s="110">
        <v>6</v>
      </c>
      <c r="H75" s="156" t="s">
        <v>2353</v>
      </c>
      <c r="I75" s="156" t="s">
        <v>2500</v>
      </c>
      <c r="J75" s="157">
        <v>6246</v>
      </c>
      <c r="K75" s="157">
        <v>14990</v>
      </c>
      <c r="L75" s="158"/>
      <c r="M75" s="158"/>
      <c r="N75" s="158"/>
      <c r="O75" s="158">
        <f t="shared" si="2"/>
        <v>0</v>
      </c>
      <c r="P75" s="159">
        <f t="shared" si="3"/>
        <v>0</v>
      </c>
    </row>
    <row r="76" spans="1:16" ht="42" customHeight="1">
      <c r="A76" s="148" t="s">
        <v>3607</v>
      </c>
      <c r="B76" s="240"/>
      <c r="C76" s="149" t="s">
        <v>3608</v>
      </c>
      <c r="D76" s="148" t="s">
        <v>3609</v>
      </c>
      <c r="E76" s="150">
        <v>137097</v>
      </c>
      <c r="F76" s="150" t="s">
        <v>13</v>
      </c>
      <c r="G76" s="102">
        <v>12</v>
      </c>
      <c r="H76" s="150" t="s">
        <v>12</v>
      </c>
      <c r="I76" s="150" t="s">
        <v>2500</v>
      </c>
      <c r="J76" s="151">
        <v>6246</v>
      </c>
      <c r="K76" s="151">
        <v>14990</v>
      </c>
      <c r="L76" s="152"/>
      <c r="M76" s="152"/>
      <c r="N76" s="152"/>
      <c r="O76" s="152">
        <f t="shared" si="2"/>
        <v>0</v>
      </c>
      <c r="P76" s="153">
        <f t="shared" si="3"/>
        <v>0</v>
      </c>
    </row>
    <row r="77" spans="1:16" ht="42" customHeight="1" thickBot="1">
      <c r="A77" s="154" t="s">
        <v>3610</v>
      </c>
      <c r="B77" s="241"/>
      <c r="C77" s="155" t="s">
        <v>3608</v>
      </c>
      <c r="D77" s="154" t="s">
        <v>3611</v>
      </c>
      <c r="E77" s="156">
        <v>137104</v>
      </c>
      <c r="F77" s="156" t="s">
        <v>13</v>
      </c>
      <c r="G77" s="110">
        <v>6</v>
      </c>
      <c r="H77" s="156" t="s">
        <v>2353</v>
      </c>
      <c r="I77" s="156" t="s">
        <v>2500</v>
      </c>
      <c r="J77" s="157">
        <v>6246</v>
      </c>
      <c r="K77" s="157">
        <v>14990</v>
      </c>
      <c r="L77" s="158"/>
      <c r="M77" s="158"/>
      <c r="N77" s="158"/>
      <c r="O77" s="158">
        <f t="shared" si="2"/>
        <v>0</v>
      </c>
      <c r="P77" s="159">
        <f t="shared" si="3"/>
        <v>0</v>
      </c>
    </row>
    <row r="78" spans="1:16" ht="42" customHeight="1">
      <c r="A78" s="148" t="s">
        <v>3612</v>
      </c>
      <c r="B78" s="240"/>
      <c r="C78" s="149" t="s">
        <v>3608</v>
      </c>
      <c r="D78" s="148" t="s">
        <v>3613</v>
      </c>
      <c r="E78" s="150">
        <v>137111</v>
      </c>
      <c r="F78" s="150" t="s">
        <v>13</v>
      </c>
      <c r="G78" s="102">
        <v>12</v>
      </c>
      <c r="H78" s="150" t="s">
        <v>12</v>
      </c>
      <c r="I78" s="150" t="s">
        <v>2500</v>
      </c>
      <c r="J78" s="151">
        <v>6246</v>
      </c>
      <c r="K78" s="151">
        <v>14990</v>
      </c>
      <c r="L78" s="152"/>
      <c r="M78" s="152"/>
      <c r="N78" s="152"/>
      <c r="O78" s="152">
        <f t="shared" si="2"/>
        <v>0</v>
      </c>
      <c r="P78" s="153">
        <f t="shared" si="3"/>
        <v>0</v>
      </c>
    </row>
    <row r="79" spans="1:16" ht="42" customHeight="1" thickBot="1">
      <c r="A79" s="154" t="s">
        <v>3614</v>
      </c>
      <c r="B79" s="241"/>
      <c r="C79" s="155" t="s">
        <v>3608</v>
      </c>
      <c r="D79" s="154" t="s">
        <v>3615</v>
      </c>
      <c r="E79" s="156">
        <v>137118</v>
      </c>
      <c r="F79" s="156" t="s">
        <v>13</v>
      </c>
      <c r="G79" s="110">
        <v>6</v>
      </c>
      <c r="H79" s="156" t="s">
        <v>2353</v>
      </c>
      <c r="I79" s="156" t="s">
        <v>2500</v>
      </c>
      <c r="J79" s="157">
        <v>6246</v>
      </c>
      <c r="K79" s="157">
        <v>14990</v>
      </c>
      <c r="L79" s="158"/>
      <c r="M79" s="158"/>
      <c r="N79" s="158"/>
      <c r="O79" s="158">
        <f t="shared" si="2"/>
        <v>0</v>
      </c>
      <c r="P79" s="159">
        <f t="shared" si="3"/>
        <v>0</v>
      </c>
    </row>
    <row r="80" spans="1:16" ht="42" customHeight="1">
      <c r="A80" s="148" t="s">
        <v>3616</v>
      </c>
      <c r="B80" s="240"/>
      <c r="C80" s="149" t="s">
        <v>3608</v>
      </c>
      <c r="D80" s="148" t="s">
        <v>3617</v>
      </c>
      <c r="E80" s="150">
        <v>137125</v>
      </c>
      <c r="F80" s="150" t="s">
        <v>13</v>
      </c>
      <c r="G80" s="102">
        <v>12</v>
      </c>
      <c r="H80" s="150" t="s">
        <v>12</v>
      </c>
      <c r="I80" s="150" t="s">
        <v>2500</v>
      </c>
      <c r="J80" s="151">
        <v>6246</v>
      </c>
      <c r="K80" s="151">
        <v>14990</v>
      </c>
      <c r="L80" s="152"/>
      <c r="M80" s="152"/>
      <c r="N80" s="152"/>
      <c r="O80" s="152">
        <f t="shared" si="2"/>
        <v>0</v>
      </c>
      <c r="P80" s="153">
        <f t="shared" si="3"/>
        <v>0</v>
      </c>
    </row>
    <row r="81" spans="1:16" ht="42" customHeight="1" thickBot="1">
      <c r="A81" s="154" t="s">
        <v>3618</v>
      </c>
      <c r="B81" s="241"/>
      <c r="C81" s="155" t="s">
        <v>3608</v>
      </c>
      <c r="D81" s="154" t="s">
        <v>3619</v>
      </c>
      <c r="E81" s="156">
        <v>137132</v>
      </c>
      <c r="F81" s="156" t="s">
        <v>13</v>
      </c>
      <c r="G81" s="110">
        <v>6</v>
      </c>
      <c r="H81" s="156" t="s">
        <v>2353</v>
      </c>
      <c r="I81" s="156" t="s">
        <v>2500</v>
      </c>
      <c r="J81" s="157">
        <v>6246</v>
      </c>
      <c r="K81" s="157">
        <v>14990</v>
      </c>
      <c r="L81" s="158"/>
      <c r="M81" s="158"/>
      <c r="N81" s="158"/>
      <c r="O81" s="158">
        <f t="shared" si="2"/>
        <v>0</v>
      </c>
      <c r="P81" s="159">
        <f t="shared" si="3"/>
        <v>0</v>
      </c>
    </row>
    <row r="82" spans="1:16" ht="42" customHeight="1">
      <c r="A82" s="148" t="s">
        <v>3620</v>
      </c>
      <c r="B82" s="240"/>
      <c r="C82" s="149" t="s">
        <v>3608</v>
      </c>
      <c r="D82" s="148" t="s">
        <v>3621</v>
      </c>
      <c r="E82" s="150">
        <v>137139</v>
      </c>
      <c r="F82" s="150" t="s">
        <v>13</v>
      </c>
      <c r="G82" s="102">
        <v>12</v>
      </c>
      <c r="H82" s="150" t="s">
        <v>12</v>
      </c>
      <c r="I82" s="150" t="s">
        <v>2500</v>
      </c>
      <c r="J82" s="151">
        <v>6246</v>
      </c>
      <c r="K82" s="151">
        <v>14990</v>
      </c>
      <c r="L82" s="152"/>
      <c r="M82" s="152"/>
      <c r="N82" s="152"/>
      <c r="O82" s="152">
        <f t="shared" si="2"/>
        <v>0</v>
      </c>
      <c r="P82" s="153">
        <f t="shared" si="3"/>
        <v>0</v>
      </c>
    </row>
    <row r="83" spans="1:16" ht="42" customHeight="1" thickBot="1">
      <c r="A83" s="154" t="s">
        <v>3622</v>
      </c>
      <c r="B83" s="241"/>
      <c r="C83" s="155" t="s">
        <v>3608</v>
      </c>
      <c r="D83" s="154" t="s">
        <v>3623</v>
      </c>
      <c r="E83" s="156">
        <v>137146</v>
      </c>
      <c r="F83" s="156" t="s">
        <v>13</v>
      </c>
      <c r="G83" s="110">
        <v>6</v>
      </c>
      <c r="H83" s="156" t="s">
        <v>2353</v>
      </c>
      <c r="I83" s="156" t="s">
        <v>2500</v>
      </c>
      <c r="J83" s="157">
        <v>6246</v>
      </c>
      <c r="K83" s="157">
        <v>14990</v>
      </c>
      <c r="L83" s="158"/>
      <c r="M83" s="158"/>
      <c r="N83" s="158"/>
      <c r="O83" s="158">
        <f t="shared" si="2"/>
        <v>0</v>
      </c>
      <c r="P83" s="159">
        <f t="shared" si="3"/>
        <v>0</v>
      </c>
    </row>
    <row r="84" spans="1:16" ht="42" customHeight="1">
      <c r="A84" s="148" t="s">
        <v>3624</v>
      </c>
      <c r="B84" s="240"/>
      <c r="C84" s="149" t="s">
        <v>3625</v>
      </c>
      <c r="D84" s="148" t="s">
        <v>3626</v>
      </c>
      <c r="E84" s="150">
        <v>137153</v>
      </c>
      <c r="F84" s="150" t="s">
        <v>13</v>
      </c>
      <c r="G84" s="102">
        <v>12</v>
      </c>
      <c r="H84" s="150" t="s">
        <v>12</v>
      </c>
      <c r="I84" s="150" t="s">
        <v>2500</v>
      </c>
      <c r="J84" s="151">
        <v>6246</v>
      </c>
      <c r="K84" s="151">
        <v>14990</v>
      </c>
      <c r="L84" s="152"/>
      <c r="M84" s="152"/>
      <c r="N84" s="152"/>
      <c r="O84" s="152">
        <f t="shared" si="2"/>
        <v>0</v>
      </c>
      <c r="P84" s="153">
        <f t="shared" si="3"/>
        <v>0</v>
      </c>
    </row>
    <row r="85" spans="1:16" ht="42" customHeight="1" thickBot="1">
      <c r="A85" s="154" t="s">
        <v>3627</v>
      </c>
      <c r="B85" s="241"/>
      <c r="C85" s="155" t="s">
        <v>3625</v>
      </c>
      <c r="D85" s="154" t="s">
        <v>3628</v>
      </c>
      <c r="E85" s="156">
        <v>137160</v>
      </c>
      <c r="F85" s="156" t="s">
        <v>13</v>
      </c>
      <c r="G85" s="110">
        <v>6</v>
      </c>
      <c r="H85" s="156" t="s">
        <v>2353</v>
      </c>
      <c r="I85" s="156" t="s">
        <v>2500</v>
      </c>
      <c r="J85" s="157">
        <v>6246</v>
      </c>
      <c r="K85" s="157">
        <v>14990</v>
      </c>
      <c r="L85" s="158"/>
      <c r="M85" s="158"/>
      <c r="N85" s="158"/>
      <c r="O85" s="158">
        <f t="shared" si="2"/>
        <v>0</v>
      </c>
      <c r="P85" s="159">
        <f t="shared" si="3"/>
        <v>0</v>
      </c>
    </row>
    <row r="86" spans="1:16" ht="42" customHeight="1">
      <c r="A86" s="148" t="s">
        <v>3629</v>
      </c>
      <c r="B86" s="240"/>
      <c r="C86" s="149" t="s">
        <v>3625</v>
      </c>
      <c r="D86" s="148" t="s">
        <v>3630</v>
      </c>
      <c r="E86" s="150">
        <v>137167</v>
      </c>
      <c r="F86" s="150" t="s">
        <v>13</v>
      </c>
      <c r="G86" s="102">
        <v>12</v>
      </c>
      <c r="H86" s="150" t="s">
        <v>12</v>
      </c>
      <c r="I86" s="150" t="s">
        <v>2500</v>
      </c>
      <c r="J86" s="151">
        <v>6246</v>
      </c>
      <c r="K86" s="151">
        <v>14990</v>
      </c>
      <c r="L86" s="152"/>
      <c r="M86" s="152"/>
      <c r="N86" s="152"/>
      <c r="O86" s="152">
        <f t="shared" si="2"/>
        <v>0</v>
      </c>
      <c r="P86" s="153">
        <f t="shared" si="3"/>
        <v>0</v>
      </c>
    </row>
    <row r="87" spans="1:16" ht="42" customHeight="1" thickBot="1">
      <c r="A87" s="154" t="s">
        <v>3631</v>
      </c>
      <c r="B87" s="241"/>
      <c r="C87" s="155" t="s">
        <v>3625</v>
      </c>
      <c r="D87" s="154" t="s">
        <v>3632</v>
      </c>
      <c r="E87" s="156">
        <v>137174</v>
      </c>
      <c r="F87" s="156" t="s">
        <v>13</v>
      </c>
      <c r="G87" s="110">
        <v>6</v>
      </c>
      <c r="H87" s="156" t="s">
        <v>2353</v>
      </c>
      <c r="I87" s="156" t="s">
        <v>2500</v>
      </c>
      <c r="J87" s="157">
        <v>6246</v>
      </c>
      <c r="K87" s="157">
        <v>14990</v>
      </c>
      <c r="L87" s="158"/>
      <c r="M87" s="158"/>
      <c r="N87" s="158"/>
      <c r="O87" s="158">
        <f t="shared" si="2"/>
        <v>0</v>
      </c>
      <c r="P87" s="159">
        <f t="shared" si="3"/>
        <v>0</v>
      </c>
    </row>
    <row r="88" spans="1:16" ht="42" customHeight="1">
      <c r="A88" s="148" t="s">
        <v>3633</v>
      </c>
      <c r="B88" s="240"/>
      <c r="C88" s="149" t="s">
        <v>3625</v>
      </c>
      <c r="D88" s="148" t="s">
        <v>3634</v>
      </c>
      <c r="E88" s="150">
        <v>137181</v>
      </c>
      <c r="F88" s="150" t="s">
        <v>13</v>
      </c>
      <c r="G88" s="102">
        <v>12</v>
      </c>
      <c r="H88" s="150" t="s">
        <v>12</v>
      </c>
      <c r="I88" s="150" t="s">
        <v>2500</v>
      </c>
      <c r="J88" s="151">
        <v>6246</v>
      </c>
      <c r="K88" s="151">
        <v>14990</v>
      </c>
      <c r="L88" s="152"/>
      <c r="M88" s="152"/>
      <c r="N88" s="152"/>
      <c r="O88" s="152">
        <f t="shared" si="2"/>
        <v>0</v>
      </c>
      <c r="P88" s="153">
        <f t="shared" si="3"/>
        <v>0</v>
      </c>
    </row>
    <row r="89" spans="1:16" ht="42" customHeight="1" thickBot="1">
      <c r="A89" s="154" t="s">
        <v>3635</v>
      </c>
      <c r="B89" s="241"/>
      <c r="C89" s="155" t="s">
        <v>3625</v>
      </c>
      <c r="D89" s="154" t="s">
        <v>3636</v>
      </c>
      <c r="E89" s="156">
        <v>137188</v>
      </c>
      <c r="F89" s="156" t="s">
        <v>13</v>
      </c>
      <c r="G89" s="110">
        <v>6</v>
      </c>
      <c r="H89" s="156" t="s">
        <v>2353</v>
      </c>
      <c r="I89" s="156" t="s">
        <v>2500</v>
      </c>
      <c r="J89" s="157">
        <v>6246</v>
      </c>
      <c r="K89" s="157">
        <v>14990</v>
      </c>
      <c r="L89" s="158"/>
      <c r="M89" s="158"/>
      <c r="N89" s="158"/>
      <c r="O89" s="158">
        <f t="shared" si="2"/>
        <v>0</v>
      </c>
      <c r="P89" s="159">
        <f t="shared" si="3"/>
        <v>0</v>
      </c>
    </row>
    <row r="90" spans="1:16" ht="42" customHeight="1">
      <c r="A90" s="148" t="s">
        <v>3637</v>
      </c>
      <c r="B90" s="240"/>
      <c r="C90" s="149" t="s">
        <v>3625</v>
      </c>
      <c r="D90" s="148" t="s">
        <v>3638</v>
      </c>
      <c r="E90" s="150">
        <v>137195</v>
      </c>
      <c r="F90" s="150" t="s">
        <v>13</v>
      </c>
      <c r="G90" s="102">
        <v>12</v>
      </c>
      <c r="H90" s="150" t="s">
        <v>12</v>
      </c>
      <c r="I90" s="150" t="s">
        <v>2500</v>
      </c>
      <c r="J90" s="151">
        <v>6246</v>
      </c>
      <c r="K90" s="151">
        <v>14990</v>
      </c>
      <c r="L90" s="152"/>
      <c r="M90" s="152"/>
      <c r="N90" s="152"/>
      <c r="O90" s="152">
        <f t="shared" si="2"/>
        <v>0</v>
      </c>
      <c r="P90" s="153">
        <f t="shared" si="3"/>
        <v>0</v>
      </c>
    </row>
    <row r="91" spans="1:16" ht="42" customHeight="1" thickBot="1">
      <c r="A91" s="154" t="s">
        <v>3639</v>
      </c>
      <c r="B91" s="241"/>
      <c r="C91" s="155" t="s">
        <v>3625</v>
      </c>
      <c r="D91" s="154" t="s">
        <v>3640</v>
      </c>
      <c r="E91" s="156">
        <v>137202</v>
      </c>
      <c r="F91" s="156" t="s">
        <v>13</v>
      </c>
      <c r="G91" s="110">
        <v>6</v>
      </c>
      <c r="H91" s="156" t="s">
        <v>2353</v>
      </c>
      <c r="I91" s="156" t="s">
        <v>2500</v>
      </c>
      <c r="J91" s="157">
        <v>6246</v>
      </c>
      <c r="K91" s="157">
        <v>14990</v>
      </c>
      <c r="L91" s="158"/>
      <c r="M91" s="158"/>
      <c r="N91" s="158"/>
      <c r="O91" s="158">
        <f t="shared" si="2"/>
        <v>0</v>
      </c>
      <c r="P91" s="159">
        <f t="shared" si="3"/>
        <v>0</v>
      </c>
    </row>
    <row r="92" spans="1:16" ht="42" customHeight="1">
      <c r="A92" s="148" t="s">
        <v>3641</v>
      </c>
      <c r="B92" s="240"/>
      <c r="C92" s="149" t="s">
        <v>3625</v>
      </c>
      <c r="D92" s="148" t="s">
        <v>3642</v>
      </c>
      <c r="E92" s="150">
        <v>137209</v>
      </c>
      <c r="F92" s="150" t="s">
        <v>13</v>
      </c>
      <c r="G92" s="102">
        <v>12</v>
      </c>
      <c r="H92" s="150" t="s">
        <v>12</v>
      </c>
      <c r="I92" s="150" t="s">
        <v>2500</v>
      </c>
      <c r="J92" s="151">
        <v>6246</v>
      </c>
      <c r="K92" s="151">
        <v>14990</v>
      </c>
      <c r="L92" s="152"/>
      <c r="M92" s="152"/>
      <c r="N92" s="152"/>
      <c r="O92" s="152">
        <f t="shared" si="2"/>
        <v>0</v>
      </c>
      <c r="P92" s="153">
        <f t="shared" si="3"/>
        <v>0</v>
      </c>
    </row>
    <row r="93" spans="1:16" ht="42" customHeight="1" thickBot="1">
      <c r="A93" s="154" t="s">
        <v>3643</v>
      </c>
      <c r="B93" s="241"/>
      <c r="C93" s="155" t="s">
        <v>3625</v>
      </c>
      <c r="D93" s="154" t="s">
        <v>3644</v>
      </c>
      <c r="E93" s="156">
        <v>137216</v>
      </c>
      <c r="F93" s="156" t="s">
        <v>13</v>
      </c>
      <c r="G93" s="110">
        <v>6</v>
      </c>
      <c r="H93" s="156" t="s">
        <v>2353</v>
      </c>
      <c r="I93" s="156" t="s">
        <v>2500</v>
      </c>
      <c r="J93" s="157">
        <v>6246</v>
      </c>
      <c r="K93" s="157">
        <v>14990</v>
      </c>
      <c r="L93" s="158"/>
      <c r="M93" s="158"/>
      <c r="N93" s="158"/>
      <c r="O93" s="158">
        <f t="shared" si="2"/>
        <v>0</v>
      </c>
      <c r="P93" s="159">
        <f t="shared" si="3"/>
        <v>0</v>
      </c>
    </row>
    <row r="94" spans="1:16" ht="42" customHeight="1">
      <c r="A94" s="148" t="s">
        <v>3645</v>
      </c>
      <c r="B94" s="240"/>
      <c r="C94" s="149" t="s">
        <v>3646</v>
      </c>
      <c r="D94" s="148" t="s">
        <v>3647</v>
      </c>
      <c r="E94" s="150">
        <v>137223</v>
      </c>
      <c r="F94" s="150" t="s">
        <v>13</v>
      </c>
      <c r="G94" s="102">
        <v>12</v>
      </c>
      <c r="H94" s="150" t="s">
        <v>12</v>
      </c>
      <c r="I94" s="150" t="s">
        <v>2500</v>
      </c>
      <c r="J94" s="151">
        <v>7079</v>
      </c>
      <c r="K94" s="151">
        <v>16990</v>
      </c>
      <c r="L94" s="152"/>
      <c r="M94" s="152"/>
      <c r="N94" s="152"/>
      <c r="O94" s="152">
        <f t="shared" si="2"/>
        <v>0</v>
      </c>
      <c r="P94" s="153">
        <f t="shared" si="3"/>
        <v>0</v>
      </c>
    </row>
    <row r="95" spans="1:16" ht="42" customHeight="1" thickBot="1">
      <c r="A95" s="154" t="s">
        <v>3648</v>
      </c>
      <c r="B95" s="241"/>
      <c r="C95" s="155" t="s">
        <v>3646</v>
      </c>
      <c r="D95" s="154" t="s">
        <v>3649</v>
      </c>
      <c r="E95" s="156">
        <v>137230</v>
      </c>
      <c r="F95" s="156" t="s">
        <v>13</v>
      </c>
      <c r="G95" s="110">
        <v>6</v>
      </c>
      <c r="H95" s="156" t="s">
        <v>2353</v>
      </c>
      <c r="I95" s="156" t="s">
        <v>2500</v>
      </c>
      <c r="J95" s="157">
        <v>7079</v>
      </c>
      <c r="K95" s="157">
        <v>16990</v>
      </c>
      <c r="L95" s="158"/>
      <c r="M95" s="158"/>
      <c r="N95" s="158"/>
      <c r="O95" s="158">
        <f t="shared" si="2"/>
        <v>0</v>
      </c>
      <c r="P95" s="159">
        <f t="shared" si="3"/>
        <v>0</v>
      </c>
    </row>
    <row r="96" spans="1:16" ht="42" customHeight="1">
      <c r="A96" s="148" t="s">
        <v>3650</v>
      </c>
      <c r="B96" s="240"/>
      <c r="C96" s="149" t="s">
        <v>3646</v>
      </c>
      <c r="D96" s="148" t="s">
        <v>3651</v>
      </c>
      <c r="E96" s="150">
        <v>137237</v>
      </c>
      <c r="F96" s="150" t="s">
        <v>13</v>
      </c>
      <c r="G96" s="102">
        <v>12</v>
      </c>
      <c r="H96" s="150" t="s">
        <v>12</v>
      </c>
      <c r="I96" s="150" t="s">
        <v>2500</v>
      </c>
      <c r="J96" s="151">
        <v>7079</v>
      </c>
      <c r="K96" s="151">
        <v>16990</v>
      </c>
      <c r="L96" s="152"/>
      <c r="M96" s="152"/>
      <c r="N96" s="152"/>
      <c r="O96" s="152">
        <f t="shared" si="2"/>
        <v>0</v>
      </c>
      <c r="P96" s="153">
        <f t="shared" si="3"/>
        <v>0</v>
      </c>
    </row>
    <row r="97" spans="1:16" ht="42" customHeight="1" thickBot="1">
      <c r="A97" s="154" t="s">
        <v>3652</v>
      </c>
      <c r="B97" s="241"/>
      <c r="C97" s="155" t="s">
        <v>3646</v>
      </c>
      <c r="D97" s="154" t="s">
        <v>3653</v>
      </c>
      <c r="E97" s="156">
        <v>137244</v>
      </c>
      <c r="F97" s="156" t="s">
        <v>13</v>
      </c>
      <c r="G97" s="110">
        <v>6</v>
      </c>
      <c r="H97" s="156" t="s">
        <v>2353</v>
      </c>
      <c r="I97" s="156" t="s">
        <v>2500</v>
      </c>
      <c r="J97" s="157">
        <v>7079</v>
      </c>
      <c r="K97" s="157">
        <v>16990</v>
      </c>
      <c r="L97" s="158"/>
      <c r="M97" s="158"/>
      <c r="N97" s="158"/>
      <c r="O97" s="158">
        <f t="shared" si="2"/>
        <v>0</v>
      </c>
      <c r="P97" s="159">
        <f t="shared" si="3"/>
        <v>0</v>
      </c>
    </row>
    <row r="98" spans="1:16" ht="42" customHeight="1">
      <c r="A98" s="148" t="s">
        <v>3654</v>
      </c>
      <c r="B98" s="240"/>
      <c r="C98" s="149" t="s">
        <v>3646</v>
      </c>
      <c r="D98" s="148" t="s">
        <v>3655</v>
      </c>
      <c r="E98" s="150">
        <v>137251</v>
      </c>
      <c r="F98" s="150" t="s">
        <v>13</v>
      </c>
      <c r="G98" s="102">
        <v>12</v>
      </c>
      <c r="H98" s="150" t="s">
        <v>12</v>
      </c>
      <c r="I98" s="150" t="s">
        <v>2500</v>
      </c>
      <c r="J98" s="151">
        <v>7079</v>
      </c>
      <c r="K98" s="151">
        <v>16990</v>
      </c>
      <c r="L98" s="152"/>
      <c r="M98" s="152"/>
      <c r="N98" s="152"/>
      <c r="O98" s="152">
        <f t="shared" si="2"/>
        <v>0</v>
      </c>
      <c r="P98" s="153">
        <f t="shared" si="3"/>
        <v>0</v>
      </c>
    </row>
    <row r="99" spans="1:16" ht="42" customHeight="1" thickBot="1">
      <c r="A99" s="154" t="s">
        <v>3656</v>
      </c>
      <c r="B99" s="241"/>
      <c r="C99" s="155" t="s">
        <v>3646</v>
      </c>
      <c r="D99" s="154" t="s">
        <v>3657</v>
      </c>
      <c r="E99" s="156">
        <v>137258</v>
      </c>
      <c r="F99" s="156" t="s">
        <v>13</v>
      </c>
      <c r="G99" s="110">
        <v>6</v>
      </c>
      <c r="H99" s="156" t="s">
        <v>2353</v>
      </c>
      <c r="I99" s="156" t="s">
        <v>2500</v>
      </c>
      <c r="J99" s="157">
        <v>7079</v>
      </c>
      <c r="K99" s="157">
        <v>16990</v>
      </c>
      <c r="L99" s="158"/>
      <c r="M99" s="158"/>
      <c r="N99" s="158"/>
      <c r="O99" s="158">
        <f t="shared" si="2"/>
        <v>0</v>
      </c>
      <c r="P99" s="159">
        <f t="shared" si="3"/>
        <v>0</v>
      </c>
    </row>
    <row r="100" spans="1:16" ht="42" customHeight="1">
      <c r="A100" s="148" t="s">
        <v>3658</v>
      </c>
      <c r="B100" s="240"/>
      <c r="C100" s="149" t="s">
        <v>3659</v>
      </c>
      <c r="D100" s="148" t="s">
        <v>3660</v>
      </c>
      <c r="E100" s="150">
        <v>137265</v>
      </c>
      <c r="F100" s="150" t="s">
        <v>13</v>
      </c>
      <c r="G100" s="102">
        <v>12</v>
      </c>
      <c r="H100" s="150" t="s">
        <v>12</v>
      </c>
      <c r="I100" s="150" t="s">
        <v>2500</v>
      </c>
      <c r="J100" s="151">
        <v>6663</v>
      </c>
      <c r="K100" s="151">
        <v>15990</v>
      </c>
      <c r="L100" s="152"/>
      <c r="M100" s="152"/>
      <c r="N100" s="152"/>
      <c r="O100" s="152">
        <f t="shared" si="2"/>
        <v>0</v>
      </c>
      <c r="P100" s="153">
        <f t="shared" si="3"/>
        <v>0</v>
      </c>
    </row>
    <row r="101" spans="1:16" ht="42" customHeight="1" thickBot="1">
      <c r="A101" s="154" t="s">
        <v>3661</v>
      </c>
      <c r="B101" s="241"/>
      <c r="C101" s="155" t="s">
        <v>3659</v>
      </c>
      <c r="D101" s="154" t="s">
        <v>3662</v>
      </c>
      <c r="E101" s="156">
        <v>137272</v>
      </c>
      <c r="F101" s="156" t="s">
        <v>13</v>
      </c>
      <c r="G101" s="110">
        <v>6</v>
      </c>
      <c r="H101" s="156" t="s">
        <v>2353</v>
      </c>
      <c r="I101" s="156" t="s">
        <v>2500</v>
      </c>
      <c r="J101" s="157">
        <v>6663</v>
      </c>
      <c r="K101" s="157">
        <v>15990</v>
      </c>
      <c r="L101" s="158"/>
      <c r="M101" s="158"/>
      <c r="N101" s="158"/>
      <c r="O101" s="158">
        <f t="shared" si="2"/>
        <v>0</v>
      </c>
      <c r="P101" s="159">
        <f t="shared" si="3"/>
        <v>0</v>
      </c>
    </row>
    <row r="102" spans="1:16" ht="42" customHeight="1">
      <c r="A102" s="148" t="s">
        <v>3663</v>
      </c>
      <c r="B102" s="240"/>
      <c r="C102" s="149" t="s">
        <v>3659</v>
      </c>
      <c r="D102" s="148" t="s">
        <v>3664</v>
      </c>
      <c r="E102" s="150">
        <v>137279</v>
      </c>
      <c r="F102" s="150" t="s">
        <v>13</v>
      </c>
      <c r="G102" s="102">
        <v>12</v>
      </c>
      <c r="H102" s="150" t="s">
        <v>12</v>
      </c>
      <c r="I102" s="150" t="s">
        <v>2500</v>
      </c>
      <c r="J102" s="151">
        <v>6663</v>
      </c>
      <c r="K102" s="151">
        <v>15990</v>
      </c>
      <c r="L102" s="152"/>
      <c r="M102" s="152"/>
      <c r="N102" s="152"/>
      <c r="O102" s="152">
        <f t="shared" si="2"/>
        <v>0</v>
      </c>
      <c r="P102" s="153">
        <f t="shared" si="3"/>
        <v>0</v>
      </c>
    </row>
    <row r="103" spans="1:16" ht="42" customHeight="1" thickBot="1">
      <c r="A103" s="154" t="s">
        <v>3665</v>
      </c>
      <c r="B103" s="241"/>
      <c r="C103" s="155" t="s">
        <v>3659</v>
      </c>
      <c r="D103" s="154" t="s">
        <v>3666</v>
      </c>
      <c r="E103" s="156">
        <v>137286</v>
      </c>
      <c r="F103" s="156" t="s">
        <v>13</v>
      </c>
      <c r="G103" s="110">
        <v>6</v>
      </c>
      <c r="H103" s="156" t="s">
        <v>2353</v>
      </c>
      <c r="I103" s="156" t="s">
        <v>2500</v>
      </c>
      <c r="J103" s="157">
        <v>6663</v>
      </c>
      <c r="K103" s="157">
        <v>15990</v>
      </c>
      <c r="L103" s="158"/>
      <c r="M103" s="158"/>
      <c r="N103" s="158"/>
      <c r="O103" s="158">
        <f t="shared" si="2"/>
        <v>0</v>
      </c>
      <c r="P103" s="159">
        <f t="shared" si="3"/>
        <v>0</v>
      </c>
    </row>
    <row r="104" spans="1:16" ht="42" customHeight="1">
      <c r="A104" s="148" t="s">
        <v>3667</v>
      </c>
      <c r="B104" s="240"/>
      <c r="C104" s="149" t="s">
        <v>3659</v>
      </c>
      <c r="D104" s="148" t="s">
        <v>3668</v>
      </c>
      <c r="E104" s="150">
        <v>137293</v>
      </c>
      <c r="F104" s="150" t="s">
        <v>13</v>
      </c>
      <c r="G104" s="102">
        <v>12</v>
      </c>
      <c r="H104" s="150" t="s">
        <v>12</v>
      </c>
      <c r="I104" s="150" t="s">
        <v>2500</v>
      </c>
      <c r="J104" s="151">
        <v>6663</v>
      </c>
      <c r="K104" s="151">
        <v>15990</v>
      </c>
      <c r="L104" s="152"/>
      <c r="M104" s="152"/>
      <c r="N104" s="152"/>
      <c r="O104" s="152">
        <f t="shared" si="2"/>
        <v>0</v>
      </c>
      <c r="P104" s="153">
        <f t="shared" si="3"/>
        <v>0</v>
      </c>
    </row>
    <row r="105" spans="1:16" ht="42" customHeight="1" thickBot="1">
      <c r="A105" s="154" t="s">
        <v>3669</v>
      </c>
      <c r="B105" s="241"/>
      <c r="C105" s="155" t="s">
        <v>3659</v>
      </c>
      <c r="D105" s="154" t="s">
        <v>3670</v>
      </c>
      <c r="E105" s="156">
        <v>137300</v>
      </c>
      <c r="F105" s="156" t="s">
        <v>13</v>
      </c>
      <c r="G105" s="110">
        <v>6</v>
      </c>
      <c r="H105" s="156" t="s">
        <v>2353</v>
      </c>
      <c r="I105" s="156" t="s">
        <v>2500</v>
      </c>
      <c r="J105" s="157">
        <v>6663</v>
      </c>
      <c r="K105" s="157">
        <v>15990</v>
      </c>
      <c r="L105" s="158"/>
      <c r="M105" s="158"/>
      <c r="N105" s="158"/>
      <c r="O105" s="158">
        <f t="shared" si="2"/>
        <v>0</v>
      </c>
      <c r="P105" s="159">
        <f t="shared" si="3"/>
        <v>0</v>
      </c>
    </row>
    <row r="106" spans="1:16" ht="42" customHeight="1">
      <c r="A106" s="148" t="s">
        <v>3671</v>
      </c>
      <c r="B106" s="240"/>
      <c r="C106" s="149" t="s">
        <v>3659</v>
      </c>
      <c r="D106" s="148" t="s">
        <v>3672</v>
      </c>
      <c r="E106" s="150">
        <v>137307</v>
      </c>
      <c r="F106" s="150" t="s">
        <v>13</v>
      </c>
      <c r="G106" s="102">
        <v>12</v>
      </c>
      <c r="H106" s="150" t="s">
        <v>12</v>
      </c>
      <c r="I106" s="150" t="s">
        <v>2500</v>
      </c>
      <c r="J106" s="151">
        <v>6663</v>
      </c>
      <c r="K106" s="151">
        <v>15990</v>
      </c>
      <c r="L106" s="152"/>
      <c r="M106" s="152"/>
      <c r="N106" s="152"/>
      <c r="O106" s="152">
        <f t="shared" si="2"/>
        <v>0</v>
      </c>
      <c r="P106" s="153">
        <f t="shared" si="3"/>
        <v>0</v>
      </c>
    </row>
    <row r="107" spans="1:16" ht="42" customHeight="1" thickBot="1">
      <c r="A107" s="154" t="s">
        <v>3673</v>
      </c>
      <c r="B107" s="241"/>
      <c r="C107" s="155" t="s">
        <v>3659</v>
      </c>
      <c r="D107" s="154" t="s">
        <v>3674</v>
      </c>
      <c r="E107" s="156">
        <v>137314</v>
      </c>
      <c r="F107" s="156" t="s">
        <v>13</v>
      </c>
      <c r="G107" s="110">
        <v>6</v>
      </c>
      <c r="H107" s="156" t="s">
        <v>2353</v>
      </c>
      <c r="I107" s="156" t="s">
        <v>2500</v>
      </c>
      <c r="J107" s="157">
        <v>6663</v>
      </c>
      <c r="K107" s="157">
        <v>15990</v>
      </c>
      <c r="L107" s="158"/>
      <c r="M107" s="158"/>
      <c r="N107" s="158"/>
      <c r="O107" s="158">
        <f t="shared" si="2"/>
        <v>0</v>
      </c>
      <c r="P107" s="159">
        <f t="shared" si="3"/>
        <v>0</v>
      </c>
    </row>
    <row r="108" spans="1:16" ht="42" customHeight="1">
      <c r="A108" s="148" t="s">
        <v>3675</v>
      </c>
      <c r="B108" s="240"/>
      <c r="C108" s="149" t="s">
        <v>3659</v>
      </c>
      <c r="D108" s="148" t="s">
        <v>3676</v>
      </c>
      <c r="E108" s="150">
        <v>137321</v>
      </c>
      <c r="F108" s="150" t="s">
        <v>13</v>
      </c>
      <c r="G108" s="102">
        <v>12</v>
      </c>
      <c r="H108" s="150" t="s">
        <v>12</v>
      </c>
      <c r="I108" s="150" t="s">
        <v>2500</v>
      </c>
      <c r="J108" s="151">
        <v>6663</v>
      </c>
      <c r="K108" s="151">
        <v>15990</v>
      </c>
      <c r="L108" s="152"/>
      <c r="M108" s="152"/>
      <c r="N108" s="152"/>
      <c r="O108" s="152">
        <f t="shared" si="2"/>
        <v>0</v>
      </c>
      <c r="P108" s="153">
        <f t="shared" si="3"/>
        <v>0</v>
      </c>
    </row>
    <row r="109" spans="1:16" ht="42" customHeight="1" thickBot="1">
      <c r="A109" s="154" t="s">
        <v>3677</v>
      </c>
      <c r="B109" s="241"/>
      <c r="C109" s="155" t="s">
        <v>3659</v>
      </c>
      <c r="D109" s="154" t="s">
        <v>3678</v>
      </c>
      <c r="E109" s="156">
        <v>137328</v>
      </c>
      <c r="F109" s="156" t="s">
        <v>13</v>
      </c>
      <c r="G109" s="110">
        <v>6</v>
      </c>
      <c r="H109" s="156" t="s">
        <v>2353</v>
      </c>
      <c r="I109" s="156" t="s">
        <v>2500</v>
      </c>
      <c r="J109" s="157">
        <v>6663</v>
      </c>
      <c r="K109" s="157">
        <v>15990</v>
      </c>
      <c r="L109" s="158"/>
      <c r="M109" s="158"/>
      <c r="N109" s="158"/>
      <c r="O109" s="158">
        <f t="shared" si="2"/>
        <v>0</v>
      </c>
      <c r="P109" s="159">
        <f t="shared" si="3"/>
        <v>0</v>
      </c>
    </row>
    <row r="110" spans="1:16" ht="42" customHeight="1">
      <c r="A110" s="148" t="s">
        <v>3679</v>
      </c>
      <c r="B110" s="240"/>
      <c r="C110" s="149" t="s">
        <v>3680</v>
      </c>
      <c r="D110" s="148" t="s">
        <v>3681</v>
      </c>
      <c r="E110" s="150">
        <v>137335</v>
      </c>
      <c r="F110" s="150" t="s">
        <v>13</v>
      </c>
      <c r="G110" s="102">
        <v>12</v>
      </c>
      <c r="H110" s="150" t="s">
        <v>12</v>
      </c>
      <c r="I110" s="150" t="s">
        <v>2500</v>
      </c>
      <c r="J110" s="151">
        <v>8746</v>
      </c>
      <c r="K110" s="151">
        <v>20990</v>
      </c>
      <c r="L110" s="152"/>
      <c r="M110" s="152"/>
      <c r="N110" s="152"/>
      <c r="O110" s="152">
        <f t="shared" si="2"/>
        <v>0</v>
      </c>
      <c r="P110" s="153">
        <f t="shared" si="3"/>
        <v>0</v>
      </c>
    </row>
    <row r="111" spans="1:16" ht="42" customHeight="1" thickBot="1">
      <c r="A111" s="154" t="s">
        <v>3682</v>
      </c>
      <c r="B111" s="241"/>
      <c r="C111" s="155" t="s">
        <v>3680</v>
      </c>
      <c r="D111" s="154" t="s">
        <v>3683</v>
      </c>
      <c r="E111" s="156">
        <v>137342</v>
      </c>
      <c r="F111" s="156" t="s">
        <v>13</v>
      </c>
      <c r="G111" s="110">
        <v>6</v>
      </c>
      <c r="H111" s="156" t="s">
        <v>2353</v>
      </c>
      <c r="I111" s="156" t="s">
        <v>2500</v>
      </c>
      <c r="J111" s="157">
        <v>8746</v>
      </c>
      <c r="K111" s="157">
        <v>20990</v>
      </c>
      <c r="L111" s="158"/>
      <c r="M111" s="158"/>
      <c r="N111" s="158"/>
      <c r="O111" s="158">
        <f t="shared" si="2"/>
        <v>0</v>
      </c>
      <c r="P111" s="159">
        <f t="shared" si="3"/>
        <v>0</v>
      </c>
    </row>
    <row r="112" spans="1:16" ht="42" customHeight="1">
      <c r="A112" s="148" t="s">
        <v>3684</v>
      </c>
      <c r="B112" s="240"/>
      <c r="C112" s="149" t="s">
        <v>3680</v>
      </c>
      <c r="D112" s="148" t="s">
        <v>3685</v>
      </c>
      <c r="E112" s="150">
        <v>137349</v>
      </c>
      <c r="F112" s="150" t="s">
        <v>13</v>
      </c>
      <c r="G112" s="102">
        <v>12</v>
      </c>
      <c r="H112" s="150" t="s">
        <v>12</v>
      </c>
      <c r="I112" s="150" t="s">
        <v>2500</v>
      </c>
      <c r="J112" s="151">
        <v>8746</v>
      </c>
      <c r="K112" s="151">
        <v>20990</v>
      </c>
      <c r="L112" s="152"/>
      <c r="M112" s="152"/>
      <c r="N112" s="152"/>
      <c r="O112" s="152">
        <f t="shared" si="2"/>
        <v>0</v>
      </c>
      <c r="P112" s="153">
        <f t="shared" si="3"/>
        <v>0</v>
      </c>
    </row>
    <row r="113" spans="1:16" ht="42" customHeight="1" thickBot="1">
      <c r="A113" s="154" t="s">
        <v>3686</v>
      </c>
      <c r="B113" s="241"/>
      <c r="C113" s="155" t="s">
        <v>3680</v>
      </c>
      <c r="D113" s="154" t="s">
        <v>3687</v>
      </c>
      <c r="E113" s="156">
        <v>137356</v>
      </c>
      <c r="F113" s="156" t="s">
        <v>13</v>
      </c>
      <c r="G113" s="110">
        <v>6</v>
      </c>
      <c r="H113" s="156" t="s">
        <v>2353</v>
      </c>
      <c r="I113" s="156" t="s">
        <v>2500</v>
      </c>
      <c r="J113" s="157">
        <v>8746</v>
      </c>
      <c r="K113" s="157">
        <v>20990</v>
      </c>
      <c r="L113" s="158"/>
      <c r="M113" s="158"/>
      <c r="N113" s="158"/>
      <c r="O113" s="158">
        <f t="shared" si="2"/>
        <v>0</v>
      </c>
      <c r="P113" s="159">
        <f t="shared" si="3"/>
        <v>0</v>
      </c>
    </row>
    <row r="114" spans="1:16" ht="42" customHeight="1">
      <c r="A114" s="148" t="s">
        <v>3688</v>
      </c>
      <c r="B114" s="240"/>
      <c r="C114" s="149" t="s">
        <v>3680</v>
      </c>
      <c r="D114" s="148" t="s">
        <v>3689</v>
      </c>
      <c r="E114" s="150">
        <v>137363</v>
      </c>
      <c r="F114" s="150" t="s">
        <v>13</v>
      </c>
      <c r="G114" s="102">
        <v>12</v>
      </c>
      <c r="H114" s="150" t="s">
        <v>12</v>
      </c>
      <c r="I114" s="150" t="s">
        <v>2500</v>
      </c>
      <c r="J114" s="151">
        <v>8746</v>
      </c>
      <c r="K114" s="151">
        <v>20990</v>
      </c>
      <c r="L114" s="152"/>
      <c r="M114" s="152"/>
      <c r="N114" s="152"/>
      <c r="O114" s="152">
        <f t="shared" si="2"/>
        <v>0</v>
      </c>
      <c r="P114" s="153">
        <f t="shared" si="3"/>
        <v>0</v>
      </c>
    </row>
    <row r="115" spans="1:16" ht="42" customHeight="1" thickBot="1">
      <c r="A115" s="154" t="s">
        <v>3690</v>
      </c>
      <c r="B115" s="241"/>
      <c r="C115" s="155" t="s">
        <v>3680</v>
      </c>
      <c r="D115" s="154" t="s">
        <v>3691</v>
      </c>
      <c r="E115" s="156">
        <v>137370</v>
      </c>
      <c r="F115" s="156" t="s">
        <v>13</v>
      </c>
      <c r="G115" s="110">
        <v>6</v>
      </c>
      <c r="H115" s="156" t="s">
        <v>2353</v>
      </c>
      <c r="I115" s="156" t="s">
        <v>2500</v>
      </c>
      <c r="J115" s="157">
        <v>8746</v>
      </c>
      <c r="K115" s="157">
        <v>20990</v>
      </c>
      <c r="L115" s="158"/>
      <c r="M115" s="158"/>
      <c r="N115" s="158"/>
      <c r="O115" s="158">
        <f t="shared" si="2"/>
        <v>0</v>
      </c>
      <c r="P115" s="159">
        <f t="shared" si="3"/>
        <v>0</v>
      </c>
    </row>
    <row r="116" spans="1:16" ht="42" customHeight="1">
      <c r="A116" s="148" t="s">
        <v>3692</v>
      </c>
      <c r="B116" s="240"/>
      <c r="C116" s="149" t="s">
        <v>3693</v>
      </c>
      <c r="D116" s="148" t="s">
        <v>3694</v>
      </c>
      <c r="E116" s="150">
        <v>137377</v>
      </c>
      <c r="F116" s="150" t="s">
        <v>13</v>
      </c>
      <c r="G116" s="102">
        <v>12</v>
      </c>
      <c r="H116" s="150" t="s">
        <v>12</v>
      </c>
      <c r="I116" s="150" t="s">
        <v>2500</v>
      </c>
      <c r="J116" s="151">
        <v>9996</v>
      </c>
      <c r="K116" s="151">
        <v>23990</v>
      </c>
      <c r="L116" s="152"/>
      <c r="M116" s="152"/>
      <c r="N116" s="152"/>
      <c r="O116" s="152">
        <f t="shared" si="2"/>
        <v>0</v>
      </c>
      <c r="P116" s="153">
        <f t="shared" si="3"/>
        <v>0</v>
      </c>
    </row>
    <row r="117" spans="1:16" ht="42" customHeight="1" thickBot="1">
      <c r="A117" s="154" t="s">
        <v>3695</v>
      </c>
      <c r="B117" s="241"/>
      <c r="C117" s="155" t="s">
        <v>3693</v>
      </c>
      <c r="D117" s="154" t="s">
        <v>3696</v>
      </c>
      <c r="E117" s="156">
        <v>137384</v>
      </c>
      <c r="F117" s="156" t="s">
        <v>13</v>
      </c>
      <c r="G117" s="110">
        <v>6</v>
      </c>
      <c r="H117" s="156" t="s">
        <v>2353</v>
      </c>
      <c r="I117" s="156" t="s">
        <v>2500</v>
      </c>
      <c r="J117" s="157">
        <v>9996</v>
      </c>
      <c r="K117" s="157">
        <v>23990</v>
      </c>
      <c r="L117" s="158"/>
      <c r="M117" s="158"/>
      <c r="N117" s="158"/>
      <c r="O117" s="158">
        <f t="shared" si="2"/>
        <v>0</v>
      </c>
      <c r="P117" s="159">
        <f t="shared" si="3"/>
        <v>0</v>
      </c>
    </row>
    <row r="118" spans="1:16" ht="42" customHeight="1">
      <c r="A118" s="148" t="s">
        <v>3697</v>
      </c>
      <c r="B118" s="240"/>
      <c r="C118" s="149" t="s">
        <v>3693</v>
      </c>
      <c r="D118" s="148" t="s">
        <v>3698</v>
      </c>
      <c r="E118" s="150">
        <v>137391</v>
      </c>
      <c r="F118" s="150" t="s">
        <v>13</v>
      </c>
      <c r="G118" s="102">
        <v>12</v>
      </c>
      <c r="H118" s="150" t="s">
        <v>12</v>
      </c>
      <c r="I118" s="150" t="s">
        <v>2500</v>
      </c>
      <c r="J118" s="151">
        <v>9996</v>
      </c>
      <c r="K118" s="151">
        <v>23990</v>
      </c>
      <c r="L118" s="152"/>
      <c r="M118" s="152"/>
      <c r="N118" s="152"/>
      <c r="O118" s="152">
        <f t="shared" si="2"/>
        <v>0</v>
      </c>
      <c r="P118" s="153">
        <f t="shared" si="3"/>
        <v>0</v>
      </c>
    </row>
    <row r="119" spans="1:16" ht="42" customHeight="1" thickBot="1">
      <c r="A119" s="154" t="s">
        <v>3699</v>
      </c>
      <c r="B119" s="241"/>
      <c r="C119" s="155" t="s">
        <v>3693</v>
      </c>
      <c r="D119" s="154" t="s">
        <v>3700</v>
      </c>
      <c r="E119" s="156">
        <v>137398</v>
      </c>
      <c r="F119" s="156" t="s">
        <v>13</v>
      </c>
      <c r="G119" s="110">
        <v>6</v>
      </c>
      <c r="H119" s="156" t="s">
        <v>2353</v>
      </c>
      <c r="I119" s="156" t="s">
        <v>2500</v>
      </c>
      <c r="J119" s="157">
        <v>9996</v>
      </c>
      <c r="K119" s="157">
        <v>23990</v>
      </c>
      <c r="L119" s="158"/>
      <c r="M119" s="158"/>
      <c r="N119" s="158"/>
      <c r="O119" s="158">
        <f t="shared" si="2"/>
        <v>0</v>
      </c>
      <c r="P119" s="159">
        <f t="shared" si="3"/>
        <v>0</v>
      </c>
    </row>
    <row r="120" spans="1:16" ht="42" customHeight="1">
      <c r="A120" s="148" t="s">
        <v>3701</v>
      </c>
      <c r="B120" s="240"/>
      <c r="C120" s="149" t="s">
        <v>3693</v>
      </c>
      <c r="D120" s="148" t="s">
        <v>3702</v>
      </c>
      <c r="E120" s="150">
        <v>137405</v>
      </c>
      <c r="F120" s="150" t="s">
        <v>13</v>
      </c>
      <c r="G120" s="102">
        <v>12</v>
      </c>
      <c r="H120" s="150" t="s">
        <v>12</v>
      </c>
      <c r="I120" s="150" t="s">
        <v>2500</v>
      </c>
      <c r="J120" s="151">
        <v>9996</v>
      </c>
      <c r="K120" s="151">
        <v>23990</v>
      </c>
      <c r="L120" s="152"/>
      <c r="M120" s="152"/>
      <c r="N120" s="152"/>
      <c r="O120" s="152">
        <f t="shared" si="2"/>
        <v>0</v>
      </c>
      <c r="P120" s="153">
        <f t="shared" si="3"/>
        <v>0</v>
      </c>
    </row>
    <row r="121" spans="1:16" ht="42" customHeight="1" thickBot="1">
      <c r="A121" s="154" t="s">
        <v>3703</v>
      </c>
      <c r="B121" s="241"/>
      <c r="C121" s="155" t="s">
        <v>3693</v>
      </c>
      <c r="D121" s="154" t="s">
        <v>3704</v>
      </c>
      <c r="E121" s="156">
        <v>137412</v>
      </c>
      <c r="F121" s="156" t="s">
        <v>13</v>
      </c>
      <c r="G121" s="110">
        <v>6</v>
      </c>
      <c r="H121" s="156" t="s">
        <v>2353</v>
      </c>
      <c r="I121" s="156" t="s">
        <v>2500</v>
      </c>
      <c r="J121" s="157">
        <v>9996</v>
      </c>
      <c r="K121" s="157">
        <v>23990</v>
      </c>
      <c r="L121" s="158"/>
      <c r="M121" s="158"/>
      <c r="N121" s="158"/>
      <c r="O121" s="158">
        <f t="shared" si="2"/>
        <v>0</v>
      </c>
      <c r="P121" s="159">
        <f t="shared" si="3"/>
        <v>0</v>
      </c>
    </row>
    <row r="122" spans="1:16" ht="42" customHeight="1">
      <c r="A122" s="148" t="s">
        <v>3705</v>
      </c>
      <c r="B122" s="240"/>
      <c r="C122" s="149" t="s">
        <v>3693</v>
      </c>
      <c r="D122" s="148" t="s">
        <v>3706</v>
      </c>
      <c r="E122" s="150">
        <v>137419</v>
      </c>
      <c r="F122" s="150" t="s">
        <v>13</v>
      </c>
      <c r="G122" s="102">
        <v>12</v>
      </c>
      <c r="H122" s="150" t="s">
        <v>12</v>
      </c>
      <c r="I122" s="150" t="s">
        <v>2500</v>
      </c>
      <c r="J122" s="151">
        <v>9996</v>
      </c>
      <c r="K122" s="151">
        <v>23990</v>
      </c>
      <c r="L122" s="152"/>
      <c r="M122" s="152"/>
      <c r="N122" s="152"/>
      <c r="O122" s="152">
        <f t="shared" si="2"/>
        <v>0</v>
      </c>
      <c r="P122" s="153">
        <f t="shared" si="3"/>
        <v>0</v>
      </c>
    </row>
    <row r="123" spans="1:16" ht="42" customHeight="1" thickBot="1">
      <c r="A123" s="154" t="s">
        <v>3707</v>
      </c>
      <c r="B123" s="241"/>
      <c r="C123" s="155" t="s">
        <v>3693</v>
      </c>
      <c r="D123" s="154" t="s">
        <v>3708</v>
      </c>
      <c r="E123" s="156">
        <v>137426</v>
      </c>
      <c r="F123" s="156" t="s">
        <v>13</v>
      </c>
      <c r="G123" s="110">
        <v>6</v>
      </c>
      <c r="H123" s="156" t="s">
        <v>2353</v>
      </c>
      <c r="I123" s="156" t="s">
        <v>2500</v>
      </c>
      <c r="J123" s="157">
        <v>9996</v>
      </c>
      <c r="K123" s="157">
        <v>23990</v>
      </c>
      <c r="L123" s="158"/>
      <c r="M123" s="158"/>
      <c r="N123" s="158"/>
      <c r="O123" s="158">
        <f t="shared" si="2"/>
        <v>0</v>
      </c>
      <c r="P123" s="159">
        <f t="shared" si="3"/>
        <v>0</v>
      </c>
    </row>
    <row r="124" spans="1:16" ht="42" customHeight="1">
      <c r="A124" s="148" t="s">
        <v>3709</v>
      </c>
      <c r="B124" s="240"/>
      <c r="C124" s="149" t="s">
        <v>3693</v>
      </c>
      <c r="D124" s="148" t="s">
        <v>3710</v>
      </c>
      <c r="E124" s="150">
        <v>137433</v>
      </c>
      <c r="F124" s="150" t="s">
        <v>13</v>
      </c>
      <c r="G124" s="102">
        <v>12</v>
      </c>
      <c r="H124" s="150" t="s">
        <v>12</v>
      </c>
      <c r="I124" s="150" t="s">
        <v>2500</v>
      </c>
      <c r="J124" s="151">
        <v>9996</v>
      </c>
      <c r="K124" s="151">
        <v>23990</v>
      </c>
      <c r="L124" s="152"/>
      <c r="M124" s="152"/>
      <c r="N124" s="152"/>
      <c r="O124" s="152">
        <f t="shared" si="2"/>
        <v>0</v>
      </c>
      <c r="P124" s="153">
        <f t="shared" si="3"/>
        <v>0</v>
      </c>
    </row>
    <row r="125" spans="1:16" ht="42" customHeight="1" thickBot="1">
      <c r="A125" s="154" t="s">
        <v>3711</v>
      </c>
      <c r="B125" s="241"/>
      <c r="C125" s="155" t="s">
        <v>3693</v>
      </c>
      <c r="D125" s="154" t="s">
        <v>3712</v>
      </c>
      <c r="E125" s="156">
        <v>137440</v>
      </c>
      <c r="F125" s="156" t="s">
        <v>13</v>
      </c>
      <c r="G125" s="110">
        <v>6</v>
      </c>
      <c r="H125" s="156" t="s">
        <v>2353</v>
      </c>
      <c r="I125" s="156" t="s">
        <v>2500</v>
      </c>
      <c r="J125" s="157">
        <v>9996</v>
      </c>
      <c r="K125" s="157">
        <v>23990</v>
      </c>
      <c r="L125" s="158"/>
      <c r="M125" s="158"/>
      <c r="N125" s="158"/>
      <c r="O125" s="158">
        <f t="shared" si="2"/>
        <v>0</v>
      </c>
      <c r="P125" s="159">
        <f t="shared" si="3"/>
        <v>0</v>
      </c>
    </row>
    <row r="126" spans="1:16" ht="42" customHeight="1">
      <c r="A126" s="148" t="s">
        <v>3713</v>
      </c>
      <c r="B126" s="240"/>
      <c r="C126" s="149" t="s">
        <v>3714</v>
      </c>
      <c r="D126" s="148" t="s">
        <v>3715</v>
      </c>
      <c r="E126" s="150">
        <v>137447</v>
      </c>
      <c r="F126" s="150" t="s">
        <v>13</v>
      </c>
      <c r="G126" s="102">
        <v>12</v>
      </c>
      <c r="H126" s="150" t="s">
        <v>12</v>
      </c>
      <c r="I126" s="150" t="s">
        <v>2500</v>
      </c>
      <c r="J126" s="151">
        <v>9579</v>
      </c>
      <c r="K126" s="151">
        <v>22990</v>
      </c>
      <c r="L126" s="152"/>
      <c r="M126" s="152"/>
      <c r="N126" s="152"/>
      <c r="O126" s="152">
        <f t="shared" si="2"/>
        <v>0</v>
      </c>
      <c r="P126" s="153">
        <f t="shared" si="3"/>
        <v>0</v>
      </c>
    </row>
    <row r="127" spans="1:16" ht="42" customHeight="1" thickBot="1">
      <c r="A127" s="154" t="s">
        <v>3716</v>
      </c>
      <c r="B127" s="241"/>
      <c r="C127" s="155" t="s">
        <v>3714</v>
      </c>
      <c r="D127" s="154" t="s">
        <v>3717</v>
      </c>
      <c r="E127" s="156">
        <v>137454</v>
      </c>
      <c r="F127" s="156" t="s">
        <v>13</v>
      </c>
      <c r="G127" s="110">
        <v>6</v>
      </c>
      <c r="H127" s="156" t="s">
        <v>2353</v>
      </c>
      <c r="I127" s="156" t="s">
        <v>2500</v>
      </c>
      <c r="J127" s="157">
        <v>9579</v>
      </c>
      <c r="K127" s="157">
        <v>22990</v>
      </c>
      <c r="L127" s="158"/>
      <c r="M127" s="158"/>
      <c r="N127" s="158"/>
      <c r="O127" s="158">
        <f t="shared" si="2"/>
        <v>0</v>
      </c>
      <c r="P127" s="159">
        <f t="shared" si="3"/>
        <v>0</v>
      </c>
    </row>
    <row r="128" spans="1:16" ht="42" customHeight="1">
      <c r="A128" s="148" t="s">
        <v>3718</v>
      </c>
      <c r="B128" s="240"/>
      <c r="C128" s="149" t="s">
        <v>3714</v>
      </c>
      <c r="D128" s="148" t="s">
        <v>3719</v>
      </c>
      <c r="E128" s="150">
        <v>137461</v>
      </c>
      <c r="F128" s="150" t="s">
        <v>13</v>
      </c>
      <c r="G128" s="102">
        <v>12</v>
      </c>
      <c r="H128" s="150" t="s">
        <v>12</v>
      </c>
      <c r="I128" s="150" t="s">
        <v>2500</v>
      </c>
      <c r="J128" s="151">
        <v>9579</v>
      </c>
      <c r="K128" s="151">
        <v>22990</v>
      </c>
      <c r="L128" s="152"/>
      <c r="M128" s="152"/>
      <c r="N128" s="152"/>
      <c r="O128" s="152">
        <f t="shared" si="2"/>
        <v>0</v>
      </c>
      <c r="P128" s="153">
        <f t="shared" si="3"/>
        <v>0</v>
      </c>
    </row>
    <row r="129" spans="1:16" ht="42" customHeight="1" thickBot="1">
      <c r="A129" s="154" t="s">
        <v>3720</v>
      </c>
      <c r="B129" s="241"/>
      <c r="C129" s="155" t="s">
        <v>3714</v>
      </c>
      <c r="D129" s="154" t="s">
        <v>3721</v>
      </c>
      <c r="E129" s="156">
        <v>137468</v>
      </c>
      <c r="F129" s="156" t="s">
        <v>13</v>
      </c>
      <c r="G129" s="110">
        <v>6</v>
      </c>
      <c r="H129" s="156" t="s">
        <v>2353</v>
      </c>
      <c r="I129" s="156" t="s">
        <v>2500</v>
      </c>
      <c r="J129" s="157">
        <v>9579</v>
      </c>
      <c r="K129" s="157">
        <v>22990</v>
      </c>
      <c r="L129" s="158"/>
      <c r="M129" s="158"/>
      <c r="N129" s="158"/>
      <c r="O129" s="158">
        <f t="shared" si="2"/>
        <v>0</v>
      </c>
      <c r="P129" s="159">
        <f t="shared" si="3"/>
        <v>0</v>
      </c>
    </row>
    <row r="130" spans="1:16" ht="42" customHeight="1">
      <c r="A130" s="148" t="s">
        <v>3722</v>
      </c>
      <c r="B130" s="240"/>
      <c r="C130" s="149" t="s">
        <v>3714</v>
      </c>
      <c r="D130" s="148" t="s">
        <v>3723</v>
      </c>
      <c r="E130" s="150">
        <v>137475</v>
      </c>
      <c r="F130" s="150" t="s">
        <v>13</v>
      </c>
      <c r="G130" s="102">
        <v>12</v>
      </c>
      <c r="H130" s="150" t="s">
        <v>12</v>
      </c>
      <c r="I130" s="150" t="s">
        <v>2500</v>
      </c>
      <c r="J130" s="151">
        <v>9579</v>
      </c>
      <c r="K130" s="151">
        <v>22990</v>
      </c>
      <c r="L130" s="152"/>
      <c r="M130" s="152"/>
      <c r="N130" s="152"/>
      <c r="O130" s="152">
        <f t="shared" si="2"/>
        <v>0</v>
      </c>
      <c r="P130" s="153">
        <f t="shared" si="3"/>
        <v>0</v>
      </c>
    </row>
    <row r="131" spans="1:16" ht="42" customHeight="1" thickBot="1">
      <c r="A131" s="154" t="s">
        <v>3724</v>
      </c>
      <c r="B131" s="241"/>
      <c r="C131" s="155" t="s">
        <v>3714</v>
      </c>
      <c r="D131" s="154" t="s">
        <v>3725</v>
      </c>
      <c r="E131" s="156">
        <v>137482</v>
      </c>
      <c r="F131" s="156" t="s">
        <v>13</v>
      </c>
      <c r="G131" s="110">
        <v>6</v>
      </c>
      <c r="H131" s="156" t="s">
        <v>2353</v>
      </c>
      <c r="I131" s="156" t="s">
        <v>2500</v>
      </c>
      <c r="J131" s="157">
        <v>9579</v>
      </c>
      <c r="K131" s="157">
        <v>22990</v>
      </c>
      <c r="L131" s="158"/>
      <c r="M131" s="158"/>
      <c r="N131" s="158"/>
      <c r="O131" s="158">
        <f t="shared" si="2"/>
        <v>0</v>
      </c>
      <c r="P131" s="159">
        <f t="shared" si="3"/>
        <v>0</v>
      </c>
    </row>
    <row r="132" spans="1:16" ht="42" customHeight="1">
      <c r="A132" s="148" t="s">
        <v>3726</v>
      </c>
      <c r="B132" s="240"/>
      <c r="C132" s="149" t="s">
        <v>3714</v>
      </c>
      <c r="D132" s="148" t="s">
        <v>3727</v>
      </c>
      <c r="E132" s="150">
        <v>137489</v>
      </c>
      <c r="F132" s="150" t="s">
        <v>13</v>
      </c>
      <c r="G132" s="102">
        <v>12</v>
      </c>
      <c r="H132" s="150" t="s">
        <v>12</v>
      </c>
      <c r="I132" s="150" t="s">
        <v>2500</v>
      </c>
      <c r="J132" s="151">
        <v>9579</v>
      </c>
      <c r="K132" s="151">
        <v>22990</v>
      </c>
      <c r="L132" s="152"/>
      <c r="M132" s="152"/>
      <c r="N132" s="152"/>
      <c r="O132" s="152">
        <f t="shared" si="2"/>
        <v>0</v>
      </c>
      <c r="P132" s="153">
        <f t="shared" si="3"/>
        <v>0</v>
      </c>
    </row>
    <row r="133" spans="1:16" ht="42" customHeight="1" thickBot="1">
      <c r="A133" s="154" t="s">
        <v>3728</v>
      </c>
      <c r="B133" s="241"/>
      <c r="C133" s="155" t="s">
        <v>3714</v>
      </c>
      <c r="D133" s="154" t="s">
        <v>3729</v>
      </c>
      <c r="E133" s="156">
        <v>137496</v>
      </c>
      <c r="F133" s="156" t="s">
        <v>13</v>
      </c>
      <c r="G133" s="110">
        <v>6</v>
      </c>
      <c r="H133" s="156" t="s">
        <v>2353</v>
      </c>
      <c r="I133" s="156" t="s">
        <v>2500</v>
      </c>
      <c r="J133" s="157">
        <v>9579</v>
      </c>
      <c r="K133" s="157">
        <v>22990</v>
      </c>
      <c r="L133" s="158"/>
      <c r="M133" s="158"/>
      <c r="N133" s="158"/>
      <c r="O133" s="158">
        <f t="shared" si="2"/>
        <v>0</v>
      </c>
      <c r="P133" s="159">
        <f t="shared" si="3"/>
        <v>0</v>
      </c>
    </row>
    <row r="134" spans="1:16" ht="42" customHeight="1">
      <c r="A134" s="148" t="s">
        <v>3730</v>
      </c>
      <c r="B134" s="240"/>
      <c r="C134" s="149" t="s">
        <v>3714</v>
      </c>
      <c r="D134" s="148" t="s">
        <v>3731</v>
      </c>
      <c r="E134" s="150">
        <v>137503</v>
      </c>
      <c r="F134" s="150" t="s">
        <v>13</v>
      </c>
      <c r="G134" s="102">
        <v>12</v>
      </c>
      <c r="H134" s="150" t="s">
        <v>12</v>
      </c>
      <c r="I134" s="150" t="s">
        <v>2500</v>
      </c>
      <c r="J134" s="151">
        <v>9579</v>
      </c>
      <c r="K134" s="151">
        <v>22990</v>
      </c>
      <c r="L134" s="152"/>
      <c r="M134" s="152"/>
      <c r="N134" s="152"/>
      <c r="O134" s="152">
        <f t="shared" si="2"/>
        <v>0</v>
      </c>
      <c r="P134" s="153">
        <f t="shared" si="3"/>
        <v>0</v>
      </c>
    </row>
    <row r="135" spans="1:16" ht="42" customHeight="1" thickBot="1">
      <c r="A135" s="154" t="s">
        <v>3732</v>
      </c>
      <c r="B135" s="241"/>
      <c r="C135" s="155" t="s">
        <v>3714</v>
      </c>
      <c r="D135" s="154" t="s">
        <v>3733</v>
      </c>
      <c r="E135" s="156">
        <v>137510</v>
      </c>
      <c r="F135" s="156" t="s">
        <v>13</v>
      </c>
      <c r="G135" s="110">
        <v>6</v>
      </c>
      <c r="H135" s="156" t="s">
        <v>2353</v>
      </c>
      <c r="I135" s="156" t="s">
        <v>2500</v>
      </c>
      <c r="J135" s="157">
        <v>9579</v>
      </c>
      <c r="K135" s="157">
        <v>22990</v>
      </c>
      <c r="L135" s="158"/>
      <c r="M135" s="158"/>
      <c r="N135" s="158"/>
      <c r="O135" s="158">
        <f t="shared" si="2"/>
        <v>0</v>
      </c>
      <c r="P135" s="159">
        <f t="shared" si="3"/>
        <v>0</v>
      </c>
    </row>
    <row r="136" spans="1:16" ht="42" customHeight="1">
      <c r="A136" s="148" t="s">
        <v>3734</v>
      </c>
      <c r="B136" s="240"/>
      <c r="C136" s="149" t="s">
        <v>3735</v>
      </c>
      <c r="D136" s="148" t="s">
        <v>3736</v>
      </c>
      <c r="E136" s="150">
        <v>137517</v>
      </c>
      <c r="F136" s="150" t="s">
        <v>13</v>
      </c>
      <c r="G136" s="102">
        <v>12</v>
      </c>
      <c r="H136" s="150" t="s">
        <v>12</v>
      </c>
      <c r="I136" s="150" t="s">
        <v>2500</v>
      </c>
      <c r="J136" s="151">
        <v>5413</v>
      </c>
      <c r="K136" s="151">
        <v>12990</v>
      </c>
      <c r="L136" s="152"/>
      <c r="M136" s="152"/>
      <c r="N136" s="152"/>
      <c r="O136" s="152">
        <f t="shared" si="2"/>
        <v>0</v>
      </c>
      <c r="P136" s="153">
        <f t="shared" si="3"/>
        <v>0</v>
      </c>
    </row>
    <row r="137" spans="1:16" ht="42" customHeight="1" thickBot="1">
      <c r="A137" s="154" t="s">
        <v>3737</v>
      </c>
      <c r="B137" s="241"/>
      <c r="C137" s="155" t="s">
        <v>3735</v>
      </c>
      <c r="D137" s="154" t="s">
        <v>3738</v>
      </c>
      <c r="E137" s="156">
        <v>137524</v>
      </c>
      <c r="F137" s="156" t="s">
        <v>13</v>
      </c>
      <c r="G137" s="110">
        <v>6</v>
      </c>
      <c r="H137" s="156" t="s">
        <v>2353</v>
      </c>
      <c r="I137" s="156" t="s">
        <v>2500</v>
      </c>
      <c r="J137" s="157">
        <v>5413</v>
      </c>
      <c r="K137" s="157">
        <v>12990</v>
      </c>
      <c r="L137" s="158"/>
      <c r="M137" s="158"/>
      <c r="N137" s="158"/>
      <c r="O137" s="158">
        <f t="shared" ref="O137:O170" si="4">L137+M137+N137</f>
        <v>0</v>
      </c>
      <c r="P137" s="159">
        <f t="shared" ref="P137:P170" si="5">J137*O137</f>
        <v>0</v>
      </c>
    </row>
    <row r="138" spans="1:16" ht="42" customHeight="1">
      <c r="A138" s="148" t="s">
        <v>3739</v>
      </c>
      <c r="B138" s="240"/>
      <c r="C138" s="149" t="s">
        <v>3735</v>
      </c>
      <c r="D138" s="148" t="s">
        <v>3740</v>
      </c>
      <c r="E138" s="150">
        <v>137531</v>
      </c>
      <c r="F138" s="150" t="s">
        <v>13</v>
      </c>
      <c r="G138" s="102">
        <v>12</v>
      </c>
      <c r="H138" s="150" t="s">
        <v>12</v>
      </c>
      <c r="I138" s="150" t="s">
        <v>2500</v>
      </c>
      <c r="J138" s="151">
        <v>5413</v>
      </c>
      <c r="K138" s="151">
        <v>12990</v>
      </c>
      <c r="L138" s="152"/>
      <c r="M138" s="152"/>
      <c r="N138" s="152"/>
      <c r="O138" s="152">
        <f t="shared" si="4"/>
        <v>0</v>
      </c>
      <c r="P138" s="153">
        <f t="shared" si="5"/>
        <v>0</v>
      </c>
    </row>
    <row r="139" spans="1:16" ht="42" customHeight="1" thickBot="1">
      <c r="A139" s="154" t="s">
        <v>3741</v>
      </c>
      <c r="B139" s="241"/>
      <c r="C139" s="155" t="s">
        <v>3735</v>
      </c>
      <c r="D139" s="154" t="s">
        <v>3742</v>
      </c>
      <c r="E139" s="156">
        <v>137538</v>
      </c>
      <c r="F139" s="156" t="s">
        <v>13</v>
      </c>
      <c r="G139" s="110">
        <v>6</v>
      </c>
      <c r="H139" s="156" t="s">
        <v>2353</v>
      </c>
      <c r="I139" s="156" t="s">
        <v>2500</v>
      </c>
      <c r="J139" s="157">
        <v>5413</v>
      </c>
      <c r="K139" s="157">
        <v>12990</v>
      </c>
      <c r="L139" s="158"/>
      <c r="M139" s="158"/>
      <c r="N139" s="158"/>
      <c r="O139" s="158">
        <f t="shared" si="4"/>
        <v>0</v>
      </c>
      <c r="P139" s="159">
        <f t="shared" si="5"/>
        <v>0</v>
      </c>
    </row>
    <row r="140" spans="1:16" ht="42" customHeight="1">
      <c r="A140" s="148" t="s">
        <v>3743</v>
      </c>
      <c r="B140" s="240"/>
      <c r="C140" s="149" t="s">
        <v>3735</v>
      </c>
      <c r="D140" s="148" t="s">
        <v>3744</v>
      </c>
      <c r="E140" s="150">
        <v>137545</v>
      </c>
      <c r="F140" s="150" t="s">
        <v>13</v>
      </c>
      <c r="G140" s="102">
        <v>12</v>
      </c>
      <c r="H140" s="150" t="s">
        <v>12</v>
      </c>
      <c r="I140" s="150" t="s">
        <v>2500</v>
      </c>
      <c r="J140" s="151">
        <v>5413</v>
      </c>
      <c r="K140" s="151">
        <v>12990</v>
      </c>
      <c r="L140" s="152"/>
      <c r="M140" s="152"/>
      <c r="N140" s="152"/>
      <c r="O140" s="152">
        <f t="shared" si="4"/>
        <v>0</v>
      </c>
      <c r="P140" s="153">
        <f t="shared" si="5"/>
        <v>0</v>
      </c>
    </row>
    <row r="141" spans="1:16" ht="42" customHeight="1" thickBot="1">
      <c r="A141" s="154" t="s">
        <v>3745</v>
      </c>
      <c r="B141" s="241"/>
      <c r="C141" s="155" t="s">
        <v>3735</v>
      </c>
      <c r="D141" s="154" t="s">
        <v>3746</v>
      </c>
      <c r="E141" s="156">
        <v>137552</v>
      </c>
      <c r="F141" s="156" t="s">
        <v>13</v>
      </c>
      <c r="G141" s="110">
        <v>6</v>
      </c>
      <c r="H141" s="156" t="s">
        <v>2353</v>
      </c>
      <c r="I141" s="156" t="s">
        <v>2500</v>
      </c>
      <c r="J141" s="157">
        <v>5413</v>
      </c>
      <c r="K141" s="157">
        <v>12990</v>
      </c>
      <c r="L141" s="158"/>
      <c r="M141" s="158"/>
      <c r="N141" s="158"/>
      <c r="O141" s="158">
        <f t="shared" si="4"/>
        <v>0</v>
      </c>
      <c r="P141" s="159">
        <f t="shared" si="5"/>
        <v>0</v>
      </c>
    </row>
    <row r="142" spans="1:16" ht="42" customHeight="1">
      <c r="A142" s="148" t="s">
        <v>3747</v>
      </c>
      <c r="B142" s="240"/>
      <c r="C142" s="149" t="s">
        <v>3735</v>
      </c>
      <c r="D142" s="148" t="s">
        <v>3748</v>
      </c>
      <c r="E142" s="150">
        <v>137559</v>
      </c>
      <c r="F142" s="150" t="s">
        <v>13</v>
      </c>
      <c r="G142" s="102">
        <v>12</v>
      </c>
      <c r="H142" s="150" t="s">
        <v>12</v>
      </c>
      <c r="I142" s="150" t="s">
        <v>2500</v>
      </c>
      <c r="J142" s="151">
        <v>5413</v>
      </c>
      <c r="K142" s="151">
        <v>12990</v>
      </c>
      <c r="L142" s="152"/>
      <c r="M142" s="152"/>
      <c r="N142" s="152"/>
      <c r="O142" s="152">
        <f t="shared" si="4"/>
        <v>0</v>
      </c>
      <c r="P142" s="153">
        <f t="shared" si="5"/>
        <v>0</v>
      </c>
    </row>
    <row r="143" spans="1:16" ht="42" customHeight="1" thickBot="1">
      <c r="A143" s="154" t="s">
        <v>3749</v>
      </c>
      <c r="B143" s="241"/>
      <c r="C143" s="155" t="s">
        <v>3735</v>
      </c>
      <c r="D143" s="154" t="s">
        <v>3750</v>
      </c>
      <c r="E143" s="156">
        <v>137566</v>
      </c>
      <c r="F143" s="156" t="s">
        <v>13</v>
      </c>
      <c r="G143" s="110">
        <v>6</v>
      </c>
      <c r="H143" s="156" t="s">
        <v>2353</v>
      </c>
      <c r="I143" s="156" t="s">
        <v>2500</v>
      </c>
      <c r="J143" s="157">
        <v>5413</v>
      </c>
      <c r="K143" s="157">
        <v>12990</v>
      </c>
      <c r="L143" s="158"/>
      <c r="M143" s="158"/>
      <c r="N143" s="158"/>
      <c r="O143" s="158">
        <f t="shared" si="4"/>
        <v>0</v>
      </c>
      <c r="P143" s="159">
        <f t="shared" si="5"/>
        <v>0</v>
      </c>
    </row>
    <row r="144" spans="1:16" ht="42" customHeight="1">
      <c r="A144" s="148" t="s">
        <v>3751</v>
      </c>
      <c r="B144" s="240"/>
      <c r="C144" s="149" t="s">
        <v>3752</v>
      </c>
      <c r="D144" s="148" t="s">
        <v>3753</v>
      </c>
      <c r="E144" s="150">
        <v>137573</v>
      </c>
      <c r="F144" s="150" t="s">
        <v>13</v>
      </c>
      <c r="G144" s="102">
        <v>12</v>
      </c>
      <c r="H144" s="150" t="s">
        <v>12</v>
      </c>
      <c r="I144" s="150" t="s">
        <v>2500</v>
      </c>
      <c r="J144" s="151">
        <v>6246</v>
      </c>
      <c r="K144" s="151">
        <v>14990</v>
      </c>
      <c r="L144" s="152"/>
      <c r="M144" s="152"/>
      <c r="N144" s="152"/>
      <c r="O144" s="152">
        <f t="shared" si="4"/>
        <v>0</v>
      </c>
      <c r="P144" s="153">
        <f t="shared" si="5"/>
        <v>0</v>
      </c>
    </row>
    <row r="145" spans="1:16" ht="42" customHeight="1" thickBot="1">
      <c r="A145" s="154" t="s">
        <v>3754</v>
      </c>
      <c r="B145" s="241"/>
      <c r="C145" s="155" t="s">
        <v>3752</v>
      </c>
      <c r="D145" s="154" t="s">
        <v>3755</v>
      </c>
      <c r="E145" s="156">
        <v>137580</v>
      </c>
      <c r="F145" s="156" t="s">
        <v>13</v>
      </c>
      <c r="G145" s="110">
        <v>6</v>
      </c>
      <c r="H145" s="156" t="s">
        <v>2353</v>
      </c>
      <c r="I145" s="156" t="s">
        <v>2500</v>
      </c>
      <c r="J145" s="157">
        <v>6246</v>
      </c>
      <c r="K145" s="157">
        <v>14990</v>
      </c>
      <c r="L145" s="158"/>
      <c r="M145" s="158"/>
      <c r="N145" s="158"/>
      <c r="O145" s="158">
        <f t="shared" si="4"/>
        <v>0</v>
      </c>
      <c r="P145" s="159">
        <f t="shared" si="5"/>
        <v>0</v>
      </c>
    </row>
    <row r="146" spans="1:16" ht="42" customHeight="1">
      <c r="A146" s="148" t="s">
        <v>3756</v>
      </c>
      <c r="B146" s="240"/>
      <c r="C146" s="149" t="s">
        <v>3752</v>
      </c>
      <c r="D146" s="148" t="s">
        <v>3757</v>
      </c>
      <c r="E146" s="150">
        <v>137587</v>
      </c>
      <c r="F146" s="150" t="s">
        <v>13</v>
      </c>
      <c r="G146" s="102">
        <v>12</v>
      </c>
      <c r="H146" s="150" t="s">
        <v>12</v>
      </c>
      <c r="I146" s="150" t="s">
        <v>2500</v>
      </c>
      <c r="J146" s="151">
        <v>6246</v>
      </c>
      <c r="K146" s="151">
        <v>14990</v>
      </c>
      <c r="L146" s="152"/>
      <c r="M146" s="152"/>
      <c r="N146" s="152"/>
      <c r="O146" s="152">
        <f t="shared" si="4"/>
        <v>0</v>
      </c>
      <c r="P146" s="153">
        <f t="shared" si="5"/>
        <v>0</v>
      </c>
    </row>
    <row r="147" spans="1:16" ht="42" customHeight="1" thickBot="1">
      <c r="A147" s="154" t="s">
        <v>3758</v>
      </c>
      <c r="B147" s="241"/>
      <c r="C147" s="155" t="s">
        <v>3752</v>
      </c>
      <c r="D147" s="154" t="s">
        <v>3759</v>
      </c>
      <c r="E147" s="156">
        <v>137594</v>
      </c>
      <c r="F147" s="156" t="s">
        <v>13</v>
      </c>
      <c r="G147" s="110">
        <v>6</v>
      </c>
      <c r="H147" s="156" t="s">
        <v>2353</v>
      </c>
      <c r="I147" s="156" t="s">
        <v>2500</v>
      </c>
      <c r="J147" s="157">
        <v>6246</v>
      </c>
      <c r="K147" s="157">
        <v>14990</v>
      </c>
      <c r="L147" s="158"/>
      <c r="M147" s="158"/>
      <c r="N147" s="158"/>
      <c r="O147" s="158">
        <f t="shared" si="4"/>
        <v>0</v>
      </c>
      <c r="P147" s="159">
        <f t="shared" si="5"/>
        <v>0</v>
      </c>
    </row>
    <row r="148" spans="1:16" ht="42" customHeight="1">
      <c r="A148" s="148" t="s">
        <v>3760</v>
      </c>
      <c r="B148" s="240"/>
      <c r="C148" s="149" t="s">
        <v>3752</v>
      </c>
      <c r="D148" s="148" t="s">
        <v>3761</v>
      </c>
      <c r="E148" s="150">
        <v>137601</v>
      </c>
      <c r="F148" s="150" t="s">
        <v>13</v>
      </c>
      <c r="G148" s="102">
        <v>12</v>
      </c>
      <c r="H148" s="150" t="s">
        <v>12</v>
      </c>
      <c r="I148" s="150" t="s">
        <v>2500</v>
      </c>
      <c r="J148" s="151">
        <v>6246</v>
      </c>
      <c r="K148" s="151">
        <v>14990</v>
      </c>
      <c r="L148" s="152"/>
      <c r="M148" s="152"/>
      <c r="N148" s="152"/>
      <c r="O148" s="152">
        <f t="shared" si="4"/>
        <v>0</v>
      </c>
      <c r="P148" s="153">
        <f t="shared" si="5"/>
        <v>0</v>
      </c>
    </row>
    <row r="149" spans="1:16" ht="42" customHeight="1" thickBot="1">
      <c r="A149" s="154" t="s">
        <v>3762</v>
      </c>
      <c r="B149" s="241"/>
      <c r="C149" s="155" t="s">
        <v>3752</v>
      </c>
      <c r="D149" s="154" t="s">
        <v>3763</v>
      </c>
      <c r="E149" s="156">
        <v>137608</v>
      </c>
      <c r="F149" s="156" t="s">
        <v>13</v>
      </c>
      <c r="G149" s="110">
        <v>6</v>
      </c>
      <c r="H149" s="156" t="s">
        <v>2353</v>
      </c>
      <c r="I149" s="156" t="s">
        <v>2500</v>
      </c>
      <c r="J149" s="157">
        <v>6246</v>
      </c>
      <c r="K149" s="157">
        <v>14990</v>
      </c>
      <c r="L149" s="158"/>
      <c r="M149" s="158"/>
      <c r="N149" s="158"/>
      <c r="O149" s="158">
        <f t="shared" si="4"/>
        <v>0</v>
      </c>
      <c r="P149" s="159">
        <f t="shared" si="5"/>
        <v>0</v>
      </c>
    </row>
    <row r="150" spans="1:16" ht="42" customHeight="1">
      <c r="A150" s="148" t="s">
        <v>3764</v>
      </c>
      <c r="B150" s="240"/>
      <c r="C150" s="149" t="s">
        <v>3752</v>
      </c>
      <c r="D150" s="148" t="s">
        <v>3765</v>
      </c>
      <c r="E150" s="150">
        <v>137615</v>
      </c>
      <c r="F150" s="150" t="s">
        <v>13</v>
      </c>
      <c r="G150" s="102">
        <v>12</v>
      </c>
      <c r="H150" s="150" t="s">
        <v>12</v>
      </c>
      <c r="I150" s="150" t="s">
        <v>2500</v>
      </c>
      <c r="J150" s="151">
        <v>6246</v>
      </c>
      <c r="K150" s="151">
        <v>14990</v>
      </c>
      <c r="L150" s="152"/>
      <c r="M150" s="152"/>
      <c r="N150" s="152"/>
      <c r="O150" s="152">
        <f t="shared" si="4"/>
        <v>0</v>
      </c>
      <c r="P150" s="153">
        <f t="shared" si="5"/>
        <v>0</v>
      </c>
    </row>
    <row r="151" spans="1:16" ht="42" customHeight="1" thickBot="1">
      <c r="A151" s="154" t="s">
        <v>3766</v>
      </c>
      <c r="B151" s="241"/>
      <c r="C151" s="155" t="s">
        <v>3752</v>
      </c>
      <c r="D151" s="154" t="s">
        <v>3767</v>
      </c>
      <c r="E151" s="156">
        <v>137622</v>
      </c>
      <c r="F151" s="156" t="s">
        <v>13</v>
      </c>
      <c r="G151" s="110">
        <v>6</v>
      </c>
      <c r="H151" s="156" t="s">
        <v>2353</v>
      </c>
      <c r="I151" s="156" t="s">
        <v>2500</v>
      </c>
      <c r="J151" s="157">
        <v>6246</v>
      </c>
      <c r="K151" s="157">
        <v>14990</v>
      </c>
      <c r="L151" s="158"/>
      <c r="M151" s="158"/>
      <c r="N151" s="158"/>
      <c r="O151" s="158">
        <f t="shared" si="4"/>
        <v>0</v>
      </c>
      <c r="P151" s="159">
        <f t="shared" si="5"/>
        <v>0</v>
      </c>
    </row>
    <row r="152" spans="1:16" ht="17" thickBot="1">
      <c r="A152" s="245" t="s">
        <v>3768</v>
      </c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  <c r="P152" s="247"/>
    </row>
    <row r="153" spans="1:16" ht="42" customHeight="1">
      <c r="A153" s="148" t="s">
        <v>3769</v>
      </c>
      <c r="B153" s="240"/>
      <c r="C153" s="149" t="s">
        <v>3770</v>
      </c>
      <c r="D153" s="148" t="s">
        <v>3771</v>
      </c>
      <c r="E153" s="150">
        <v>137629</v>
      </c>
      <c r="F153" s="150" t="s">
        <v>40</v>
      </c>
      <c r="G153" s="102">
        <v>12</v>
      </c>
      <c r="H153" s="150" t="s">
        <v>3772</v>
      </c>
      <c r="I153" s="150" t="s">
        <v>2500</v>
      </c>
      <c r="J153" s="151">
        <v>4579</v>
      </c>
      <c r="K153" s="151">
        <v>10990</v>
      </c>
      <c r="L153" s="152"/>
      <c r="M153" s="152"/>
      <c r="N153" s="152"/>
      <c r="O153" s="152">
        <f t="shared" si="4"/>
        <v>0</v>
      </c>
      <c r="P153" s="153">
        <f t="shared" si="5"/>
        <v>0</v>
      </c>
    </row>
    <row r="154" spans="1:16" ht="42" customHeight="1" thickBot="1">
      <c r="A154" s="154" t="s">
        <v>3773</v>
      </c>
      <c r="B154" s="241"/>
      <c r="C154" s="155" t="s">
        <v>3770</v>
      </c>
      <c r="D154" s="154" t="s">
        <v>3774</v>
      </c>
      <c r="E154" s="156">
        <v>137638</v>
      </c>
      <c r="F154" s="156" t="s">
        <v>3775</v>
      </c>
      <c r="G154" s="110">
        <v>6</v>
      </c>
      <c r="H154" s="156" t="s">
        <v>2354</v>
      </c>
      <c r="I154" s="156" t="s">
        <v>2500</v>
      </c>
      <c r="J154" s="157">
        <v>4579</v>
      </c>
      <c r="K154" s="157">
        <v>10990</v>
      </c>
      <c r="L154" s="158"/>
      <c r="M154" s="158"/>
      <c r="N154" s="158"/>
      <c r="O154" s="158">
        <f t="shared" si="4"/>
        <v>0</v>
      </c>
      <c r="P154" s="159">
        <f t="shared" si="5"/>
        <v>0</v>
      </c>
    </row>
    <row r="155" spans="1:16" ht="42" customHeight="1">
      <c r="A155" s="148" t="s">
        <v>3776</v>
      </c>
      <c r="B155" s="240"/>
      <c r="C155" s="149" t="s">
        <v>3770</v>
      </c>
      <c r="D155" s="148" t="s">
        <v>3777</v>
      </c>
      <c r="E155" s="150">
        <v>137646</v>
      </c>
      <c r="F155" s="150" t="s">
        <v>40</v>
      </c>
      <c r="G155" s="102">
        <v>12</v>
      </c>
      <c r="H155" s="150" t="s">
        <v>3772</v>
      </c>
      <c r="I155" s="150" t="s">
        <v>2500</v>
      </c>
      <c r="J155" s="151">
        <v>4579</v>
      </c>
      <c r="K155" s="151">
        <v>10990</v>
      </c>
      <c r="L155" s="152"/>
      <c r="M155" s="152"/>
      <c r="N155" s="152"/>
      <c r="O155" s="152">
        <f t="shared" si="4"/>
        <v>0</v>
      </c>
      <c r="P155" s="153">
        <f t="shared" si="5"/>
        <v>0</v>
      </c>
    </row>
    <row r="156" spans="1:16" ht="42" customHeight="1" thickBot="1">
      <c r="A156" s="154" t="s">
        <v>3778</v>
      </c>
      <c r="B156" s="241"/>
      <c r="C156" s="155" t="s">
        <v>3770</v>
      </c>
      <c r="D156" s="154" t="s">
        <v>3779</v>
      </c>
      <c r="E156" s="156">
        <v>137655</v>
      </c>
      <c r="F156" s="156" t="s">
        <v>3775</v>
      </c>
      <c r="G156" s="110">
        <v>6</v>
      </c>
      <c r="H156" s="156" t="s">
        <v>2354</v>
      </c>
      <c r="I156" s="156" t="s">
        <v>2500</v>
      </c>
      <c r="J156" s="157">
        <v>4579</v>
      </c>
      <c r="K156" s="157">
        <v>10990</v>
      </c>
      <c r="L156" s="158"/>
      <c r="M156" s="158"/>
      <c r="N156" s="158"/>
      <c r="O156" s="158">
        <f t="shared" si="4"/>
        <v>0</v>
      </c>
      <c r="P156" s="159">
        <f t="shared" si="5"/>
        <v>0</v>
      </c>
    </row>
    <row r="157" spans="1:16" ht="42" customHeight="1">
      <c r="A157" s="148" t="s">
        <v>3780</v>
      </c>
      <c r="B157" s="240"/>
      <c r="C157" s="149" t="s">
        <v>3770</v>
      </c>
      <c r="D157" s="148" t="s">
        <v>3781</v>
      </c>
      <c r="E157" s="150">
        <v>137663</v>
      </c>
      <c r="F157" s="150" t="s">
        <v>40</v>
      </c>
      <c r="G157" s="102">
        <v>12</v>
      </c>
      <c r="H157" s="150" t="s">
        <v>3772</v>
      </c>
      <c r="I157" s="150" t="s">
        <v>2500</v>
      </c>
      <c r="J157" s="151">
        <v>4579</v>
      </c>
      <c r="K157" s="151">
        <v>10990</v>
      </c>
      <c r="L157" s="152"/>
      <c r="M157" s="152"/>
      <c r="N157" s="152"/>
      <c r="O157" s="152">
        <f t="shared" si="4"/>
        <v>0</v>
      </c>
      <c r="P157" s="153">
        <f t="shared" si="5"/>
        <v>0</v>
      </c>
    </row>
    <row r="158" spans="1:16" ht="42" customHeight="1" thickBot="1">
      <c r="A158" s="154" t="s">
        <v>3782</v>
      </c>
      <c r="B158" s="241"/>
      <c r="C158" s="155" t="s">
        <v>3770</v>
      </c>
      <c r="D158" s="154" t="s">
        <v>3783</v>
      </c>
      <c r="E158" s="156">
        <v>137672</v>
      </c>
      <c r="F158" s="156" t="s">
        <v>3775</v>
      </c>
      <c r="G158" s="110">
        <v>6</v>
      </c>
      <c r="H158" s="156" t="s">
        <v>2354</v>
      </c>
      <c r="I158" s="156" t="s">
        <v>2500</v>
      </c>
      <c r="J158" s="157">
        <v>4579</v>
      </c>
      <c r="K158" s="157">
        <v>10990</v>
      </c>
      <c r="L158" s="158"/>
      <c r="M158" s="158"/>
      <c r="N158" s="158"/>
      <c r="O158" s="158">
        <f t="shared" si="4"/>
        <v>0</v>
      </c>
      <c r="P158" s="159">
        <f t="shared" si="5"/>
        <v>0</v>
      </c>
    </row>
    <row r="159" spans="1:16" ht="42" customHeight="1">
      <c r="A159" s="148" t="s">
        <v>3784</v>
      </c>
      <c r="B159" s="240"/>
      <c r="C159" s="149" t="s">
        <v>3785</v>
      </c>
      <c r="D159" s="148" t="s">
        <v>3786</v>
      </c>
      <c r="E159" s="150">
        <v>137680</v>
      </c>
      <c r="F159" s="150" t="s">
        <v>2371</v>
      </c>
      <c r="G159" s="102">
        <v>12</v>
      </c>
      <c r="H159" s="150" t="s">
        <v>3787</v>
      </c>
      <c r="I159" s="150" t="s">
        <v>2500</v>
      </c>
      <c r="J159" s="151">
        <v>4996</v>
      </c>
      <c r="K159" s="151">
        <v>11990</v>
      </c>
      <c r="L159" s="152"/>
      <c r="M159" s="152"/>
      <c r="N159" s="152"/>
      <c r="O159" s="152">
        <f t="shared" si="4"/>
        <v>0</v>
      </c>
      <c r="P159" s="153">
        <f t="shared" si="5"/>
        <v>0</v>
      </c>
    </row>
    <row r="160" spans="1:16" ht="42" customHeight="1" thickBot="1">
      <c r="A160" s="154" t="s">
        <v>3788</v>
      </c>
      <c r="B160" s="241"/>
      <c r="C160" s="155" t="s">
        <v>3785</v>
      </c>
      <c r="D160" s="154" t="s">
        <v>3789</v>
      </c>
      <c r="E160" s="156">
        <v>137690</v>
      </c>
      <c r="F160" s="156" t="s">
        <v>3775</v>
      </c>
      <c r="G160" s="110">
        <v>6</v>
      </c>
      <c r="H160" s="156" t="s">
        <v>2354</v>
      </c>
      <c r="I160" s="156" t="s">
        <v>2500</v>
      </c>
      <c r="J160" s="157">
        <v>4996</v>
      </c>
      <c r="K160" s="157">
        <v>11990</v>
      </c>
      <c r="L160" s="158"/>
      <c r="M160" s="158"/>
      <c r="N160" s="158"/>
      <c r="O160" s="158">
        <f t="shared" si="4"/>
        <v>0</v>
      </c>
      <c r="P160" s="159">
        <f t="shared" si="5"/>
        <v>0</v>
      </c>
    </row>
    <row r="161" spans="1:16" ht="42" customHeight="1">
      <c r="A161" s="148" t="s">
        <v>3790</v>
      </c>
      <c r="B161" s="240"/>
      <c r="C161" s="149" t="s">
        <v>3785</v>
      </c>
      <c r="D161" s="148" t="s">
        <v>3791</v>
      </c>
      <c r="E161" s="150">
        <v>137698</v>
      </c>
      <c r="F161" s="150" t="s">
        <v>2371</v>
      </c>
      <c r="G161" s="102">
        <v>12</v>
      </c>
      <c r="H161" s="150" t="s">
        <v>3787</v>
      </c>
      <c r="I161" s="150" t="s">
        <v>2500</v>
      </c>
      <c r="J161" s="151">
        <v>4996</v>
      </c>
      <c r="K161" s="151">
        <v>11990</v>
      </c>
      <c r="L161" s="152"/>
      <c r="M161" s="152"/>
      <c r="N161" s="152"/>
      <c r="O161" s="152">
        <f t="shared" si="4"/>
        <v>0</v>
      </c>
      <c r="P161" s="153">
        <f t="shared" si="5"/>
        <v>0</v>
      </c>
    </row>
    <row r="162" spans="1:16" ht="42" customHeight="1" thickBot="1">
      <c r="A162" s="154" t="s">
        <v>3792</v>
      </c>
      <c r="B162" s="241"/>
      <c r="C162" s="155" t="s">
        <v>3785</v>
      </c>
      <c r="D162" s="154" t="s">
        <v>3793</v>
      </c>
      <c r="E162" s="156">
        <v>137708</v>
      </c>
      <c r="F162" s="156" t="s">
        <v>3775</v>
      </c>
      <c r="G162" s="110">
        <v>6</v>
      </c>
      <c r="H162" s="156" t="s">
        <v>2354</v>
      </c>
      <c r="I162" s="156" t="s">
        <v>2500</v>
      </c>
      <c r="J162" s="157">
        <v>4996</v>
      </c>
      <c r="K162" s="157">
        <v>11990</v>
      </c>
      <c r="L162" s="158"/>
      <c r="M162" s="158"/>
      <c r="N162" s="158"/>
      <c r="O162" s="158">
        <f t="shared" si="4"/>
        <v>0</v>
      </c>
      <c r="P162" s="159">
        <f t="shared" si="5"/>
        <v>0</v>
      </c>
    </row>
    <row r="163" spans="1:16" ht="42" customHeight="1">
      <c r="A163" s="148" t="s">
        <v>3794</v>
      </c>
      <c r="B163" s="240"/>
      <c r="C163" s="149" t="s">
        <v>3785</v>
      </c>
      <c r="D163" s="148" t="s">
        <v>3795</v>
      </c>
      <c r="E163" s="150">
        <v>137716</v>
      </c>
      <c r="F163" s="150" t="s">
        <v>2371</v>
      </c>
      <c r="G163" s="102">
        <v>12</v>
      </c>
      <c r="H163" s="150" t="s">
        <v>3787</v>
      </c>
      <c r="I163" s="150" t="s">
        <v>2500</v>
      </c>
      <c r="J163" s="151">
        <v>4996</v>
      </c>
      <c r="K163" s="151">
        <v>11990</v>
      </c>
      <c r="L163" s="152"/>
      <c r="M163" s="152"/>
      <c r="N163" s="152"/>
      <c r="O163" s="152">
        <f t="shared" si="4"/>
        <v>0</v>
      </c>
      <c r="P163" s="153">
        <f t="shared" si="5"/>
        <v>0</v>
      </c>
    </row>
    <row r="164" spans="1:16" ht="42" customHeight="1" thickBot="1">
      <c r="A164" s="154" t="s">
        <v>3796</v>
      </c>
      <c r="B164" s="241"/>
      <c r="C164" s="155" t="s">
        <v>3785</v>
      </c>
      <c r="D164" s="154" t="s">
        <v>3797</v>
      </c>
      <c r="E164" s="156">
        <v>137726</v>
      </c>
      <c r="F164" s="156" t="s">
        <v>3775</v>
      </c>
      <c r="G164" s="110">
        <v>6</v>
      </c>
      <c r="H164" s="156" t="s">
        <v>2354</v>
      </c>
      <c r="I164" s="156" t="s">
        <v>2500</v>
      </c>
      <c r="J164" s="157">
        <v>4996</v>
      </c>
      <c r="K164" s="157">
        <v>11990</v>
      </c>
      <c r="L164" s="158"/>
      <c r="M164" s="158"/>
      <c r="N164" s="158"/>
      <c r="O164" s="158">
        <f t="shared" si="4"/>
        <v>0</v>
      </c>
      <c r="P164" s="159">
        <f t="shared" si="5"/>
        <v>0</v>
      </c>
    </row>
    <row r="165" spans="1:16" ht="42" customHeight="1">
      <c r="A165" s="148" t="s">
        <v>3798</v>
      </c>
      <c r="B165" s="240"/>
      <c r="C165" s="149" t="s">
        <v>3799</v>
      </c>
      <c r="D165" s="148" t="s">
        <v>3800</v>
      </c>
      <c r="E165" s="150">
        <v>137734</v>
      </c>
      <c r="F165" s="150" t="s">
        <v>40</v>
      </c>
      <c r="G165" s="102">
        <v>12</v>
      </c>
      <c r="H165" s="150" t="s">
        <v>3772</v>
      </c>
      <c r="I165" s="150" t="s">
        <v>2500</v>
      </c>
      <c r="J165" s="151">
        <v>3746</v>
      </c>
      <c r="K165" s="151">
        <v>8990</v>
      </c>
      <c r="L165" s="152"/>
      <c r="M165" s="152"/>
      <c r="N165" s="152"/>
      <c r="O165" s="152">
        <f t="shared" si="4"/>
        <v>0</v>
      </c>
      <c r="P165" s="153">
        <f t="shared" si="5"/>
        <v>0</v>
      </c>
    </row>
    <row r="166" spans="1:16" ht="42" customHeight="1" thickBot="1">
      <c r="A166" s="154" t="s">
        <v>3801</v>
      </c>
      <c r="B166" s="241"/>
      <c r="C166" s="155" t="s">
        <v>3799</v>
      </c>
      <c r="D166" s="154" t="s">
        <v>3802</v>
      </c>
      <c r="E166" s="156">
        <v>137743</v>
      </c>
      <c r="F166" s="156" t="s">
        <v>3775</v>
      </c>
      <c r="G166" s="110">
        <v>6</v>
      </c>
      <c r="H166" s="156" t="s">
        <v>2354</v>
      </c>
      <c r="I166" s="156" t="s">
        <v>2500</v>
      </c>
      <c r="J166" s="157">
        <v>3746</v>
      </c>
      <c r="K166" s="157">
        <v>8990</v>
      </c>
      <c r="L166" s="158"/>
      <c r="M166" s="158"/>
      <c r="N166" s="158"/>
      <c r="O166" s="158">
        <f t="shared" si="4"/>
        <v>0</v>
      </c>
      <c r="P166" s="159">
        <f t="shared" si="5"/>
        <v>0</v>
      </c>
    </row>
    <row r="167" spans="1:16" ht="42" customHeight="1">
      <c r="A167" s="148" t="s">
        <v>3803</v>
      </c>
      <c r="B167" s="240"/>
      <c r="C167" s="149" t="s">
        <v>3799</v>
      </c>
      <c r="D167" s="148" t="s">
        <v>3804</v>
      </c>
      <c r="E167" s="150">
        <v>137751</v>
      </c>
      <c r="F167" s="150" t="s">
        <v>40</v>
      </c>
      <c r="G167" s="102">
        <v>12</v>
      </c>
      <c r="H167" s="150" t="s">
        <v>3772</v>
      </c>
      <c r="I167" s="150" t="s">
        <v>2500</v>
      </c>
      <c r="J167" s="151">
        <v>3746</v>
      </c>
      <c r="K167" s="151">
        <v>8990</v>
      </c>
      <c r="L167" s="152"/>
      <c r="M167" s="152"/>
      <c r="N167" s="152"/>
      <c r="O167" s="152">
        <f t="shared" si="4"/>
        <v>0</v>
      </c>
      <c r="P167" s="153">
        <f t="shared" si="5"/>
        <v>0</v>
      </c>
    </row>
    <row r="168" spans="1:16" ht="42" customHeight="1" thickBot="1">
      <c r="A168" s="154" t="s">
        <v>3805</v>
      </c>
      <c r="B168" s="241"/>
      <c r="C168" s="155" t="s">
        <v>3799</v>
      </c>
      <c r="D168" s="154" t="s">
        <v>3806</v>
      </c>
      <c r="E168" s="156">
        <v>137760</v>
      </c>
      <c r="F168" s="156" t="s">
        <v>3775</v>
      </c>
      <c r="G168" s="110">
        <v>6</v>
      </c>
      <c r="H168" s="156" t="s">
        <v>2354</v>
      </c>
      <c r="I168" s="156" t="s">
        <v>2500</v>
      </c>
      <c r="J168" s="157">
        <v>3746</v>
      </c>
      <c r="K168" s="157">
        <v>8990</v>
      </c>
      <c r="L168" s="158"/>
      <c r="M168" s="158"/>
      <c r="N168" s="158"/>
      <c r="O168" s="158">
        <f t="shared" si="4"/>
        <v>0</v>
      </c>
      <c r="P168" s="159">
        <f t="shared" si="5"/>
        <v>0</v>
      </c>
    </row>
    <row r="169" spans="1:16" ht="42" customHeight="1">
      <c r="A169" s="148" t="s">
        <v>3807</v>
      </c>
      <c r="B169" s="240"/>
      <c r="C169" s="149" t="s">
        <v>3799</v>
      </c>
      <c r="D169" s="148" t="s">
        <v>3808</v>
      </c>
      <c r="E169" s="150">
        <v>137768</v>
      </c>
      <c r="F169" s="150" t="s">
        <v>40</v>
      </c>
      <c r="G169" s="102">
        <v>12</v>
      </c>
      <c r="H169" s="150" t="s">
        <v>3772</v>
      </c>
      <c r="I169" s="150" t="s">
        <v>2500</v>
      </c>
      <c r="J169" s="151">
        <v>3746</v>
      </c>
      <c r="K169" s="151">
        <v>8990</v>
      </c>
      <c r="L169" s="152"/>
      <c r="M169" s="152"/>
      <c r="N169" s="152"/>
      <c r="O169" s="152">
        <f t="shared" si="4"/>
        <v>0</v>
      </c>
      <c r="P169" s="153">
        <f t="shared" si="5"/>
        <v>0</v>
      </c>
    </row>
    <row r="170" spans="1:16" ht="42" customHeight="1" thickBot="1">
      <c r="A170" s="154" t="s">
        <v>3809</v>
      </c>
      <c r="B170" s="241"/>
      <c r="C170" s="155" t="s">
        <v>3799</v>
      </c>
      <c r="D170" s="154" t="s">
        <v>3810</v>
      </c>
      <c r="E170" s="156">
        <v>137777</v>
      </c>
      <c r="F170" s="156" t="s">
        <v>3775</v>
      </c>
      <c r="G170" s="110">
        <v>6</v>
      </c>
      <c r="H170" s="156" t="s">
        <v>2354</v>
      </c>
      <c r="I170" s="156" t="s">
        <v>2500</v>
      </c>
      <c r="J170" s="157">
        <v>3746</v>
      </c>
      <c r="K170" s="157">
        <v>8990</v>
      </c>
      <c r="L170" s="158"/>
      <c r="M170" s="158"/>
      <c r="N170" s="158"/>
      <c r="O170" s="158">
        <f t="shared" si="4"/>
        <v>0</v>
      </c>
      <c r="P170" s="159">
        <f t="shared" si="5"/>
        <v>0</v>
      </c>
    </row>
    <row r="171" spans="1:16" ht="17" thickBot="1">
      <c r="A171" s="242" t="s">
        <v>2516</v>
      </c>
      <c r="B171" s="243"/>
      <c r="C171" s="243"/>
      <c r="D171" s="243"/>
      <c r="E171" s="243"/>
      <c r="F171" s="243"/>
      <c r="G171" s="243"/>
      <c r="H171" s="243"/>
      <c r="I171" s="243"/>
      <c r="J171" s="243"/>
      <c r="K171" s="244"/>
      <c r="L171" s="160">
        <f t="shared" ref="L171:N171" si="6">SUM(L8:L170)</f>
        <v>0</v>
      </c>
      <c r="M171" s="160">
        <f t="shared" si="6"/>
        <v>0</v>
      </c>
      <c r="N171" s="160">
        <f t="shared" si="6"/>
        <v>0</v>
      </c>
      <c r="O171" s="160">
        <f>SUM(O8:O170)</f>
        <v>0</v>
      </c>
      <c r="P171" s="161">
        <f>SUM(P8:P170)</f>
        <v>0</v>
      </c>
    </row>
    <row r="172" spans="1:16">
      <c r="C172" s="125"/>
      <c r="J172" s="126"/>
      <c r="K172" s="127"/>
      <c r="L172" s="128"/>
      <c r="M172" s="128"/>
      <c r="N172" s="128"/>
      <c r="O172" s="128"/>
      <c r="P172" s="128"/>
    </row>
    <row r="173" spans="1:16">
      <c r="A173" s="223" t="s">
        <v>2498</v>
      </c>
      <c r="B173" s="223"/>
      <c r="C173" s="223"/>
      <c r="D173" s="223"/>
      <c r="E173" s="223"/>
      <c r="F173" s="223"/>
      <c r="G173" s="129"/>
      <c r="J173" s="126"/>
      <c r="K173" s="130"/>
      <c r="L173" s="131"/>
      <c r="M173" s="131"/>
      <c r="N173" s="131"/>
      <c r="O173" s="131"/>
      <c r="P173" s="128"/>
    </row>
    <row r="174" spans="1:16">
      <c r="A174" s="223"/>
      <c r="B174" s="223"/>
      <c r="C174" s="223"/>
      <c r="D174" s="223"/>
      <c r="E174" s="223"/>
      <c r="F174" s="223"/>
      <c r="G174" s="129"/>
      <c r="J174" s="132"/>
      <c r="K174" s="133"/>
      <c r="L174" s="134"/>
      <c r="M174" s="134"/>
      <c r="N174" s="134"/>
      <c r="O174" s="134"/>
      <c r="P174" s="96"/>
    </row>
    <row r="175" spans="1:16">
      <c r="C175" s="125"/>
      <c r="J175" s="132"/>
      <c r="K175" s="133"/>
      <c r="L175" s="134"/>
      <c r="M175" s="134"/>
      <c r="N175" s="134"/>
      <c r="O175" s="134"/>
      <c r="P175" s="96"/>
    </row>
    <row r="176" spans="1:16">
      <c r="C176" s="125"/>
      <c r="J176" s="132"/>
      <c r="K176" s="133"/>
      <c r="L176" s="134"/>
      <c r="M176" s="134"/>
      <c r="N176" s="134"/>
      <c r="O176" s="134"/>
      <c r="P176" s="96"/>
    </row>
    <row r="177" spans="1:16">
      <c r="C177" s="224" t="s">
        <v>44</v>
      </c>
      <c r="D177" s="224"/>
      <c r="J177" s="124"/>
      <c r="K177" s="135"/>
      <c r="L177" s="136"/>
      <c r="M177" s="136"/>
      <c r="N177" s="136"/>
      <c r="O177" s="136"/>
      <c r="P177" s="136"/>
    </row>
    <row r="178" spans="1:16">
      <c r="C178" s="224" t="s">
        <v>2499</v>
      </c>
      <c r="D178" s="224"/>
      <c r="J178" s="124"/>
      <c r="K178" s="137"/>
      <c r="L178" s="136"/>
      <c r="M178" s="136"/>
      <c r="N178" s="136"/>
      <c r="O178" s="136"/>
      <c r="P178" s="136"/>
    </row>
    <row r="180" spans="1:16">
      <c r="A180" s="126"/>
      <c r="B180" s="126"/>
      <c r="C180" s="143"/>
    </row>
    <row r="181" spans="1:16">
      <c r="A181" s="126"/>
      <c r="B181" s="126"/>
      <c r="C181" s="164"/>
      <c r="D181" s="165"/>
      <c r="E181" s="165"/>
      <c r="F181" s="165"/>
      <c r="G181" s="165"/>
    </row>
    <row r="182" spans="1:16">
      <c r="A182" s="126"/>
      <c r="B182" s="126"/>
      <c r="C182" s="164"/>
      <c r="D182" s="165"/>
      <c r="E182" s="165"/>
      <c r="F182" s="165"/>
      <c r="G182" s="165"/>
    </row>
    <row r="183" spans="1:16">
      <c r="A183" s="126"/>
      <c r="B183" s="126"/>
      <c r="C183" s="164"/>
      <c r="D183" s="165"/>
      <c r="E183" s="165"/>
      <c r="F183" s="165"/>
      <c r="G183" s="165"/>
    </row>
    <row r="184" spans="1:16">
      <c r="A184" s="126"/>
      <c r="B184" s="126"/>
      <c r="C184" s="164"/>
      <c r="D184" s="165"/>
      <c r="E184" s="165"/>
      <c r="F184" s="165"/>
      <c r="G184" s="165"/>
    </row>
  </sheetData>
  <autoFilter ref="A5:P171" xr:uid="{0BFBFA34-BF72-7D4C-9BD3-08B098EA6E8F}"/>
  <mergeCells count="106">
    <mergeCell ref="F1:P1"/>
    <mergeCell ref="F2:P2"/>
    <mergeCell ref="F3:P3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P5:P6"/>
    <mergeCell ref="A7:P7"/>
    <mergeCell ref="B8:B9"/>
    <mergeCell ref="B10:B11"/>
    <mergeCell ref="H5:H6"/>
    <mergeCell ref="I5:I6"/>
    <mergeCell ref="J5:J6"/>
    <mergeCell ref="K5:K6"/>
    <mergeCell ref="L5:L6"/>
    <mergeCell ref="M5:M6"/>
    <mergeCell ref="B24:B25"/>
    <mergeCell ref="B26:B27"/>
    <mergeCell ref="B28:B29"/>
    <mergeCell ref="B30:B31"/>
    <mergeCell ref="B32:B33"/>
    <mergeCell ref="B34:B35"/>
    <mergeCell ref="B12:B13"/>
    <mergeCell ref="B14:B15"/>
    <mergeCell ref="B16:B17"/>
    <mergeCell ref="B18:B19"/>
    <mergeCell ref="B20:B21"/>
    <mergeCell ref="B22:B23"/>
    <mergeCell ref="B48:B49"/>
    <mergeCell ref="B50:B51"/>
    <mergeCell ref="B52:B53"/>
    <mergeCell ref="B54:B55"/>
    <mergeCell ref="B56:B57"/>
    <mergeCell ref="B58:B59"/>
    <mergeCell ref="B36:B37"/>
    <mergeCell ref="B38:B39"/>
    <mergeCell ref="B40:B41"/>
    <mergeCell ref="B42:B43"/>
    <mergeCell ref="B44:B45"/>
    <mergeCell ref="B46:B47"/>
    <mergeCell ref="B72:B73"/>
    <mergeCell ref="B74:B75"/>
    <mergeCell ref="B76:B77"/>
    <mergeCell ref="B78:B79"/>
    <mergeCell ref="B80:B81"/>
    <mergeCell ref="B82:B83"/>
    <mergeCell ref="B60:B61"/>
    <mergeCell ref="B62:B63"/>
    <mergeCell ref="B64:B65"/>
    <mergeCell ref="B66:B67"/>
    <mergeCell ref="B68:B69"/>
    <mergeCell ref="B70:B71"/>
    <mergeCell ref="B96:B97"/>
    <mergeCell ref="B98:B99"/>
    <mergeCell ref="B100:B101"/>
    <mergeCell ref="B102:B103"/>
    <mergeCell ref="B104:B105"/>
    <mergeCell ref="B106:B107"/>
    <mergeCell ref="B84:B85"/>
    <mergeCell ref="B86:B87"/>
    <mergeCell ref="B88:B89"/>
    <mergeCell ref="B90:B91"/>
    <mergeCell ref="B92:B93"/>
    <mergeCell ref="B94:B95"/>
    <mergeCell ref="B120:B121"/>
    <mergeCell ref="B122:B123"/>
    <mergeCell ref="B124:B125"/>
    <mergeCell ref="B126:B127"/>
    <mergeCell ref="B128:B129"/>
    <mergeCell ref="B130:B131"/>
    <mergeCell ref="B108:B109"/>
    <mergeCell ref="B110:B111"/>
    <mergeCell ref="B112:B113"/>
    <mergeCell ref="B114:B115"/>
    <mergeCell ref="B116:B117"/>
    <mergeCell ref="B118:B119"/>
    <mergeCell ref="B144:B145"/>
    <mergeCell ref="B146:B147"/>
    <mergeCell ref="B148:B149"/>
    <mergeCell ref="B150:B151"/>
    <mergeCell ref="A152:P152"/>
    <mergeCell ref="B153:B154"/>
    <mergeCell ref="B132:B133"/>
    <mergeCell ref="B134:B135"/>
    <mergeCell ref="B136:B137"/>
    <mergeCell ref="B138:B139"/>
    <mergeCell ref="B140:B141"/>
    <mergeCell ref="B142:B143"/>
    <mergeCell ref="B167:B168"/>
    <mergeCell ref="B169:B170"/>
    <mergeCell ref="A171:K171"/>
    <mergeCell ref="A173:F174"/>
    <mergeCell ref="C177:D177"/>
    <mergeCell ref="C178:D178"/>
    <mergeCell ref="B155:B156"/>
    <mergeCell ref="B157:B158"/>
    <mergeCell ref="B159:B160"/>
    <mergeCell ref="B161:B162"/>
    <mergeCell ref="B163:B164"/>
    <mergeCell ref="B165:B16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8B4D3-659A-F442-BA1F-F874D734F760}">
  <dimension ref="A1:P119"/>
  <sheetViews>
    <sheetView workbookViewId="0">
      <pane ySplit="7" topLeftCell="A78" activePane="bottomLeft" state="frozen"/>
      <selection pane="bottomLeft" activeCell="N79" sqref="N79"/>
    </sheetView>
  </sheetViews>
  <sheetFormatPr baseColWidth="10" defaultRowHeight="14"/>
  <cols>
    <col min="1" max="1" width="6.5" style="138" bestFit="1" customWidth="1"/>
    <col min="2" max="2" width="20.6640625" style="138" customWidth="1"/>
    <col min="3" max="3" width="27.5" style="142" bestFit="1" customWidth="1"/>
    <col min="4" max="4" width="13" style="138" bestFit="1" customWidth="1"/>
    <col min="5" max="5" width="12.33203125" style="138" hidden="1" customWidth="1"/>
    <col min="6" max="6" width="10.33203125" style="138" bestFit="1" customWidth="1"/>
    <col min="7" max="7" width="10.33203125" style="138" customWidth="1"/>
    <col min="8" max="8" width="14.6640625" style="138" bestFit="1" customWidth="1"/>
    <col min="9" max="9" width="13.1640625" style="138" bestFit="1" customWidth="1"/>
    <col min="10" max="10" width="11.5" style="140" customWidth="1"/>
    <col min="11" max="11" width="10.5" style="140" bestFit="1" customWidth="1"/>
    <col min="12" max="15" width="9.5" style="181" customWidth="1"/>
    <col min="16" max="16" width="12.1640625" style="167" bestFit="1" customWidth="1"/>
  </cols>
  <sheetData>
    <row r="1" spans="1:16" ht="16">
      <c r="A1" s="93"/>
      <c r="B1" s="93"/>
      <c r="C1" s="94"/>
      <c r="D1" s="237" t="s">
        <v>2488</v>
      </c>
      <c r="E1" s="237"/>
      <c r="F1" s="237"/>
      <c r="G1" s="237"/>
      <c r="H1" s="237"/>
      <c r="I1" s="237"/>
      <c r="J1" s="95"/>
      <c r="K1" s="95"/>
      <c r="L1" s="166"/>
      <c r="M1" s="166"/>
      <c r="N1" s="166"/>
      <c r="O1" s="166"/>
    </row>
    <row r="2" spans="1:16" ht="16">
      <c r="A2" s="93"/>
      <c r="B2" s="93"/>
      <c r="C2" s="94"/>
      <c r="D2" s="237" t="s">
        <v>2489</v>
      </c>
      <c r="E2" s="237"/>
      <c r="F2" s="237"/>
      <c r="G2" s="237"/>
      <c r="H2" s="237"/>
      <c r="I2" s="237"/>
      <c r="J2" s="95"/>
      <c r="K2" s="95"/>
      <c r="L2" s="166"/>
      <c r="M2" s="166"/>
      <c r="N2" s="166"/>
      <c r="O2" s="166"/>
    </row>
    <row r="3" spans="1:16" ht="16">
      <c r="A3" s="93"/>
      <c r="B3" s="93"/>
      <c r="C3" s="94"/>
      <c r="D3" s="237" t="s">
        <v>2490</v>
      </c>
      <c r="E3" s="237"/>
      <c r="F3" s="237"/>
      <c r="G3" s="237"/>
      <c r="H3" s="237"/>
      <c r="I3" s="237"/>
      <c r="J3" s="95"/>
      <c r="K3" s="95"/>
      <c r="L3" s="166"/>
      <c r="M3" s="166"/>
      <c r="N3" s="166"/>
      <c r="O3" s="166"/>
    </row>
    <row r="4" spans="1:16" ht="17" thickBot="1">
      <c r="A4" s="93"/>
      <c r="B4" s="93"/>
      <c r="C4" s="94"/>
      <c r="D4" s="97"/>
      <c r="E4" s="97"/>
      <c r="F4" s="97"/>
      <c r="G4" s="97"/>
      <c r="H4" s="97"/>
      <c r="I4" s="97"/>
      <c r="J4" s="95"/>
      <c r="K4" s="95"/>
      <c r="L4" s="166"/>
      <c r="M4" s="166"/>
      <c r="N4" s="166"/>
      <c r="O4" s="166"/>
    </row>
    <row r="5" spans="1:16" thickBot="1">
      <c r="A5" s="238" t="s">
        <v>2491</v>
      </c>
      <c r="B5" s="232" t="s">
        <v>2504</v>
      </c>
      <c r="C5" s="238" t="s">
        <v>2505</v>
      </c>
      <c r="D5" s="238" t="s">
        <v>2506</v>
      </c>
      <c r="E5" s="238" t="s">
        <v>2492</v>
      </c>
      <c r="F5" s="238" t="s">
        <v>2507</v>
      </c>
      <c r="G5" s="232" t="s">
        <v>2508</v>
      </c>
      <c r="H5" s="232" t="s">
        <v>2509</v>
      </c>
      <c r="I5" s="232" t="s">
        <v>2510</v>
      </c>
      <c r="J5" s="234" t="s">
        <v>2511</v>
      </c>
      <c r="K5" s="236" t="s">
        <v>2512</v>
      </c>
      <c r="L5" s="225" t="s">
        <v>2503</v>
      </c>
      <c r="M5" s="225" t="s">
        <v>2501</v>
      </c>
      <c r="N5" s="225" t="s">
        <v>2502</v>
      </c>
      <c r="O5" s="227" t="s">
        <v>2513</v>
      </c>
      <c r="P5" s="227" t="s">
        <v>2513</v>
      </c>
    </row>
    <row r="6" spans="1:16" thickBot="1">
      <c r="A6" s="239"/>
      <c r="B6" s="233"/>
      <c r="C6" s="239"/>
      <c r="D6" s="239"/>
      <c r="E6" s="239"/>
      <c r="F6" s="239"/>
      <c r="G6" s="233"/>
      <c r="H6" s="233"/>
      <c r="I6" s="233"/>
      <c r="J6" s="235"/>
      <c r="K6" s="236"/>
      <c r="L6" s="226"/>
      <c r="M6" s="226"/>
      <c r="N6" s="226"/>
      <c r="O6" s="228"/>
      <c r="P6" s="228"/>
    </row>
    <row r="7" spans="1:16" ht="17" thickBot="1">
      <c r="A7" s="249" t="s">
        <v>3811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1"/>
    </row>
    <row r="8" spans="1:16" ht="42" customHeight="1">
      <c r="A8" s="98" t="s">
        <v>3812</v>
      </c>
      <c r="B8" s="218"/>
      <c r="C8" s="99" t="s">
        <v>3813</v>
      </c>
      <c r="D8" s="100" t="s">
        <v>3814</v>
      </c>
      <c r="E8" s="101">
        <v>146484</v>
      </c>
      <c r="F8" s="102" t="s">
        <v>10</v>
      </c>
      <c r="G8" s="102">
        <v>12</v>
      </c>
      <c r="H8" s="102" t="s">
        <v>9</v>
      </c>
      <c r="I8" s="102" t="s">
        <v>2500</v>
      </c>
      <c r="J8" s="103">
        <v>4579</v>
      </c>
      <c r="K8" s="103">
        <v>10990</v>
      </c>
      <c r="L8" s="168"/>
      <c r="M8" s="168"/>
      <c r="N8" s="168"/>
      <c r="O8" s="168">
        <f>L8+M8+N8</f>
        <v>0</v>
      </c>
      <c r="P8" s="169">
        <f>J8*O8</f>
        <v>0</v>
      </c>
    </row>
    <row r="9" spans="1:16" ht="42" customHeight="1" thickBot="1">
      <c r="A9" s="106" t="s">
        <v>3815</v>
      </c>
      <c r="B9" s="219"/>
      <c r="C9" s="107" t="s">
        <v>3813</v>
      </c>
      <c r="D9" s="108" t="s">
        <v>3816</v>
      </c>
      <c r="E9" s="109">
        <v>146492</v>
      </c>
      <c r="F9" s="110" t="s">
        <v>10</v>
      </c>
      <c r="G9" s="110">
        <v>6</v>
      </c>
      <c r="H9" s="110" t="s">
        <v>2354</v>
      </c>
      <c r="I9" s="110" t="s">
        <v>2500</v>
      </c>
      <c r="J9" s="111">
        <v>4579</v>
      </c>
      <c r="K9" s="111">
        <v>10990</v>
      </c>
      <c r="L9" s="170"/>
      <c r="M9" s="170"/>
      <c r="N9" s="170"/>
      <c r="O9" s="170">
        <f t="shared" ref="O9:O72" si="0">L9+M9+N9</f>
        <v>0</v>
      </c>
      <c r="P9" s="171">
        <f t="shared" ref="P9:P72" si="1">J9*O9</f>
        <v>0</v>
      </c>
    </row>
    <row r="10" spans="1:16" ht="42" customHeight="1">
      <c r="A10" s="98" t="s">
        <v>3817</v>
      </c>
      <c r="B10" s="252"/>
      <c r="C10" s="99" t="s">
        <v>3813</v>
      </c>
      <c r="D10" s="100" t="s">
        <v>3818</v>
      </c>
      <c r="E10" s="101">
        <v>146500</v>
      </c>
      <c r="F10" s="102" t="s">
        <v>10</v>
      </c>
      <c r="G10" s="102">
        <v>12</v>
      </c>
      <c r="H10" s="102" t="s">
        <v>9</v>
      </c>
      <c r="I10" s="102" t="s">
        <v>2500</v>
      </c>
      <c r="J10" s="103">
        <v>4579</v>
      </c>
      <c r="K10" s="103">
        <v>10990</v>
      </c>
      <c r="L10" s="168"/>
      <c r="M10" s="168"/>
      <c r="N10" s="168"/>
      <c r="O10" s="168">
        <f t="shared" si="0"/>
        <v>0</v>
      </c>
      <c r="P10" s="172">
        <f t="shared" si="1"/>
        <v>0</v>
      </c>
    </row>
    <row r="11" spans="1:16" ht="42" customHeight="1" thickBot="1">
      <c r="A11" s="106" t="s">
        <v>3819</v>
      </c>
      <c r="B11" s="253"/>
      <c r="C11" s="107" t="s">
        <v>3813</v>
      </c>
      <c r="D11" s="108" t="s">
        <v>3820</v>
      </c>
      <c r="E11" s="109">
        <v>146508</v>
      </c>
      <c r="F11" s="110" t="s">
        <v>10</v>
      </c>
      <c r="G11" s="110">
        <v>6</v>
      </c>
      <c r="H11" s="110" t="s">
        <v>2354</v>
      </c>
      <c r="I11" s="110" t="s">
        <v>2500</v>
      </c>
      <c r="J11" s="111">
        <v>4579</v>
      </c>
      <c r="K11" s="111">
        <v>10990</v>
      </c>
      <c r="L11" s="170"/>
      <c r="M11" s="170"/>
      <c r="N11" s="170"/>
      <c r="O11" s="170">
        <f t="shared" si="0"/>
        <v>0</v>
      </c>
      <c r="P11" s="171">
        <f t="shared" si="1"/>
        <v>0</v>
      </c>
    </row>
    <row r="12" spans="1:16" ht="42" customHeight="1">
      <c r="A12" s="98" t="s">
        <v>3821</v>
      </c>
      <c r="B12" s="218"/>
      <c r="C12" s="99" t="s">
        <v>3813</v>
      </c>
      <c r="D12" s="100" t="s">
        <v>3822</v>
      </c>
      <c r="E12" s="101">
        <v>146516</v>
      </c>
      <c r="F12" s="102" t="s">
        <v>10</v>
      </c>
      <c r="G12" s="102">
        <v>12</v>
      </c>
      <c r="H12" s="102" t="s">
        <v>9</v>
      </c>
      <c r="I12" s="102" t="s">
        <v>2500</v>
      </c>
      <c r="J12" s="103">
        <v>4579</v>
      </c>
      <c r="K12" s="103">
        <v>10990</v>
      </c>
      <c r="L12" s="168"/>
      <c r="M12" s="168"/>
      <c r="N12" s="168"/>
      <c r="O12" s="168">
        <f t="shared" si="0"/>
        <v>0</v>
      </c>
      <c r="P12" s="172">
        <f t="shared" si="1"/>
        <v>0</v>
      </c>
    </row>
    <row r="13" spans="1:16" ht="42" customHeight="1" thickBot="1">
      <c r="A13" s="106" t="s">
        <v>3823</v>
      </c>
      <c r="B13" s="219"/>
      <c r="C13" s="107" t="s">
        <v>3813</v>
      </c>
      <c r="D13" s="108" t="s">
        <v>3824</v>
      </c>
      <c r="E13" s="109">
        <v>146524</v>
      </c>
      <c r="F13" s="110" t="s">
        <v>10</v>
      </c>
      <c r="G13" s="110">
        <v>6</v>
      </c>
      <c r="H13" s="110" t="s">
        <v>2354</v>
      </c>
      <c r="I13" s="110" t="s">
        <v>2500</v>
      </c>
      <c r="J13" s="111">
        <v>4579</v>
      </c>
      <c r="K13" s="111">
        <v>10990</v>
      </c>
      <c r="L13" s="170"/>
      <c r="M13" s="170"/>
      <c r="N13" s="170"/>
      <c r="O13" s="170">
        <f t="shared" si="0"/>
        <v>0</v>
      </c>
      <c r="P13" s="171">
        <f t="shared" si="1"/>
        <v>0</v>
      </c>
    </row>
    <row r="14" spans="1:16" ht="42" customHeight="1">
      <c r="A14" s="98" t="s">
        <v>3825</v>
      </c>
      <c r="B14" s="218"/>
      <c r="C14" s="99" t="s">
        <v>3826</v>
      </c>
      <c r="D14" s="100" t="s">
        <v>3827</v>
      </c>
      <c r="E14" s="101">
        <v>146532</v>
      </c>
      <c r="F14" s="102" t="s">
        <v>10</v>
      </c>
      <c r="G14" s="102">
        <v>12</v>
      </c>
      <c r="H14" s="102" t="s">
        <v>9</v>
      </c>
      <c r="I14" s="102" t="s">
        <v>2500</v>
      </c>
      <c r="J14" s="103">
        <v>4996</v>
      </c>
      <c r="K14" s="103">
        <v>11990</v>
      </c>
      <c r="L14" s="168"/>
      <c r="M14" s="168"/>
      <c r="N14" s="168"/>
      <c r="O14" s="168">
        <f t="shared" si="0"/>
        <v>0</v>
      </c>
      <c r="P14" s="172">
        <f t="shared" si="1"/>
        <v>0</v>
      </c>
    </row>
    <row r="15" spans="1:16" ht="42" customHeight="1" thickBot="1">
      <c r="A15" s="106" t="s">
        <v>3828</v>
      </c>
      <c r="B15" s="219"/>
      <c r="C15" s="107" t="s">
        <v>3826</v>
      </c>
      <c r="D15" s="108" t="s">
        <v>3829</v>
      </c>
      <c r="E15" s="109">
        <v>146540</v>
      </c>
      <c r="F15" s="110" t="s">
        <v>10</v>
      </c>
      <c r="G15" s="110">
        <v>6</v>
      </c>
      <c r="H15" s="110" t="s">
        <v>2354</v>
      </c>
      <c r="I15" s="110" t="s">
        <v>2500</v>
      </c>
      <c r="J15" s="111">
        <v>4996</v>
      </c>
      <c r="K15" s="111">
        <v>11990</v>
      </c>
      <c r="L15" s="170"/>
      <c r="M15" s="170"/>
      <c r="N15" s="170"/>
      <c r="O15" s="170">
        <f t="shared" si="0"/>
        <v>0</v>
      </c>
      <c r="P15" s="171">
        <f t="shared" si="1"/>
        <v>0</v>
      </c>
    </row>
    <row r="16" spans="1:16" ht="42" customHeight="1">
      <c r="A16" s="98" t="s">
        <v>3830</v>
      </c>
      <c r="B16" s="218"/>
      <c r="C16" s="99" t="s">
        <v>3826</v>
      </c>
      <c r="D16" s="100" t="s">
        <v>3831</v>
      </c>
      <c r="E16" s="101">
        <v>146548</v>
      </c>
      <c r="F16" s="102" t="s">
        <v>10</v>
      </c>
      <c r="G16" s="102">
        <v>12</v>
      </c>
      <c r="H16" s="102" t="s">
        <v>9</v>
      </c>
      <c r="I16" s="102" t="s">
        <v>2500</v>
      </c>
      <c r="J16" s="103">
        <v>4996</v>
      </c>
      <c r="K16" s="103">
        <v>11990</v>
      </c>
      <c r="L16" s="168"/>
      <c r="M16" s="168"/>
      <c r="N16" s="168"/>
      <c r="O16" s="168">
        <f t="shared" si="0"/>
        <v>0</v>
      </c>
      <c r="P16" s="172">
        <f t="shared" si="1"/>
        <v>0</v>
      </c>
    </row>
    <row r="17" spans="1:16" ht="42" customHeight="1" thickBot="1">
      <c r="A17" s="106" t="s">
        <v>3832</v>
      </c>
      <c r="B17" s="219"/>
      <c r="C17" s="107" t="s">
        <v>3826</v>
      </c>
      <c r="D17" s="108" t="s">
        <v>3833</v>
      </c>
      <c r="E17" s="109">
        <v>146556</v>
      </c>
      <c r="F17" s="110" t="s">
        <v>10</v>
      </c>
      <c r="G17" s="110">
        <v>6</v>
      </c>
      <c r="H17" s="110" t="s">
        <v>2354</v>
      </c>
      <c r="I17" s="110" t="s">
        <v>2500</v>
      </c>
      <c r="J17" s="111">
        <v>4996</v>
      </c>
      <c r="K17" s="111">
        <v>11990</v>
      </c>
      <c r="L17" s="170"/>
      <c r="M17" s="170"/>
      <c r="N17" s="170"/>
      <c r="O17" s="170">
        <f t="shared" si="0"/>
        <v>0</v>
      </c>
      <c r="P17" s="171">
        <f t="shared" si="1"/>
        <v>0</v>
      </c>
    </row>
    <row r="18" spans="1:16" ht="42" customHeight="1">
      <c r="A18" s="98" t="s">
        <v>3834</v>
      </c>
      <c r="B18" s="218"/>
      <c r="C18" s="99" t="s">
        <v>3826</v>
      </c>
      <c r="D18" s="100" t="s">
        <v>3835</v>
      </c>
      <c r="E18" s="101">
        <v>146564</v>
      </c>
      <c r="F18" s="102" t="s">
        <v>10</v>
      </c>
      <c r="G18" s="102">
        <v>12</v>
      </c>
      <c r="H18" s="102" t="s">
        <v>9</v>
      </c>
      <c r="I18" s="102" t="s">
        <v>2500</v>
      </c>
      <c r="J18" s="103">
        <v>4996</v>
      </c>
      <c r="K18" s="103">
        <v>11990</v>
      </c>
      <c r="L18" s="168"/>
      <c r="M18" s="168"/>
      <c r="N18" s="168"/>
      <c r="O18" s="168">
        <f t="shared" si="0"/>
        <v>0</v>
      </c>
      <c r="P18" s="172">
        <f t="shared" si="1"/>
        <v>0</v>
      </c>
    </row>
    <row r="19" spans="1:16" ht="42" customHeight="1" thickBot="1">
      <c r="A19" s="106" t="s">
        <v>3836</v>
      </c>
      <c r="B19" s="219"/>
      <c r="C19" s="107" t="s">
        <v>3826</v>
      </c>
      <c r="D19" s="108" t="s">
        <v>3837</v>
      </c>
      <c r="E19" s="109">
        <v>146572</v>
      </c>
      <c r="F19" s="110" t="s">
        <v>10</v>
      </c>
      <c r="G19" s="110">
        <v>6</v>
      </c>
      <c r="H19" s="110" t="s">
        <v>2354</v>
      </c>
      <c r="I19" s="110" t="s">
        <v>2500</v>
      </c>
      <c r="J19" s="111">
        <v>4996</v>
      </c>
      <c r="K19" s="111">
        <v>11990</v>
      </c>
      <c r="L19" s="170"/>
      <c r="M19" s="170"/>
      <c r="N19" s="170"/>
      <c r="O19" s="170">
        <f t="shared" si="0"/>
        <v>0</v>
      </c>
      <c r="P19" s="171">
        <f t="shared" si="1"/>
        <v>0</v>
      </c>
    </row>
    <row r="20" spans="1:16" ht="42" customHeight="1">
      <c r="A20" s="98" t="s">
        <v>3838</v>
      </c>
      <c r="B20" s="218"/>
      <c r="C20" s="99" t="s">
        <v>3826</v>
      </c>
      <c r="D20" s="100" t="s">
        <v>3839</v>
      </c>
      <c r="E20" s="101">
        <v>146580</v>
      </c>
      <c r="F20" s="102" t="s">
        <v>10</v>
      </c>
      <c r="G20" s="102">
        <v>12</v>
      </c>
      <c r="H20" s="102" t="s">
        <v>9</v>
      </c>
      <c r="I20" s="102" t="s">
        <v>2500</v>
      </c>
      <c r="J20" s="103">
        <v>4996</v>
      </c>
      <c r="K20" s="103">
        <v>11990</v>
      </c>
      <c r="L20" s="168"/>
      <c r="M20" s="168"/>
      <c r="N20" s="168"/>
      <c r="O20" s="168">
        <f t="shared" si="0"/>
        <v>0</v>
      </c>
      <c r="P20" s="172">
        <f t="shared" si="1"/>
        <v>0</v>
      </c>
    </row>
    <row r="21" spans="1:16" ht="42" customHeight="1" thickBot="1">
      <c r="A21" s="106" t="s">
        <v>3840</v>
      </c>
      <c r="B21" s="219"/>
      <c r="C21" s="107" t="s">
        <v>3826</v>
      </c>
      <c r="D21" s="108" t="s">
        <v>3841</v>
      </c>
      <c r="E21" s="109">
        <v>146588</v>
      </c>
      <c r="F21" s="110" t="s">
        <v>10</v>
      </c>
      <c r="G21" s="110">
        <v>6</v>
      </c>
      <c r="H21" s="110" t="s">
        <v>2354</v>
      </c>
      <c r="I21" s="110" t="s">
        <v>2500</v>
      </c>
      <c r="J21" s="111">
        <v>4996</v>
      </c>
      <c r="K21" s="111">
        <v>11990</v>
      </c>
      <c r="L21" s="170"/>
      <c r="M21" s="170"/>
      <c r="N21" s="170"/>
      <c r="O21" s="170">
        <f t="shared" si="0"/>
        <v>0</v>
      </c>
      <c r="P21" s="171">
        <f t="shared" si="1"/>
        <v>0</v>
      </c>
    </row>
    <row r="22" spans="1:16" ht="42" customHeight="1">
      <c r="A22" s="98" t="s">
        <v>3842</v>
      </c>
      <c r="B22" s="218"/>
      <c r="C22" s="99" t="s">
        <v>3826</v>
      </c>
      <c r="D22" s="100" t="s">
        <v>3843</v>
      </c>
      <c r="E22" s="101">
        <v>146596</v>
      </c>
      <c r="F22" s="102" t="s">
        <v>10</v>
      </c>
      <c r="G22" s="102">
        <v>12</v>
      </c>
      <c r="H22" s="102" t="s">
        <v>9</v>
      </c>
      <c r="I22" s="102" t="s">
        <v>2500</v>
      </c>
      <c r="J22" s="103">
        <v>4996</v>
      </c>
      <c r="K22" s="103">
        <v>11990</v>
      </c>
      <c r="L22" s="168"/>
      <c r="M22" s="168"/>
      <c r="N22" s="168"/>
      <c r="O22" s="168">
        <f t="shared" si="0"/>
        <v>0</v>
      </c>
      <c r="P22" s="172">
        <f t="shared" si="1"/>
        <v>0</v>
      </c>
    </row>
    <row r="23" spans="1:16" ht="42" customHeight="1" thickBot="1">
      <c r="A23" s="106" t="s">
        <v>3844</v>
      </c>
      <c r="B23" s="219"/>
      <c r="C23" s="107" t="s">
        <v>3826</v>
      </c>
      <c r="D23" s="108" t="s">
        <v>3845</v>
      </c>
      <c r="E23" s="109">
        <v>146604</v>
      </c>
      <c r="F23" s="110" t="s">
        <v>10</v>
      </c>
      <c r="G23" s="110">
        <v>6</v>
      </c>
      <c r="H23" s="110" t="s">
        <v>2354</v>
      </c>
      <c r="I23" s="110" t="s">
        <v>2500</v>
      </c>
      <c r="J23" s="111">
        <v>4996</v>
      </c>
      <c r="K23" s="111">
        <v>11990</v>
      </c>
      <c r="L23" s="170"/>
      <c r="M23" s="170"/>
      <c r="N23" s="170"/>
      <c r="O23" s="170">
        <f t="shared" si="0"/>
        <v>0</v>
      </c>
      <c r="P23" s="171">
        <f t="shared" si="1"/>
        <v>0</v>
      </c>
    </row>
    <row r="24" spans="1:16" ht="42" customHeight="1">
      <c r="A24" s="98" t="s">
        <v>3846</v>
      </c>
      <c r="B24" s="218"/>
      <c r="C24" s="99" t="s">
        <v>3826</v>
      </c>
      <c r="D24" s="100" t="s">
        <v>3847</v>
      </c>
      <c r="E24" s="101">
        <v>146612</v>
      </c>
      <c r="F24" s="102" t="s">
        <v>10</v>
      </c>
      <c r="G24" s="102">
        <v>12</v>
      </c>
      <c r="H24" s="102" t="s">
        <v>9</v>
      </c>
      <c r="I24" s="102" t="s">
        <v>2500</v>
      </c>
      <c r="J24" s="103">
        <v>4996</v>
      </c>
      <c r="K24" s="103">
        <v>11990</v>
      </c>
      <c r="L24" s="168"/>
      <c r="M24" s="168"/>
      <c r="N24" s="168"/>
      <c r="O24" s="168">
        <f t="shared" si="0"/>
        <v>0</v>
      </c>
      <c r="P24" s="172">
        <f t="shared" si="1"/>
        <v>0</v>
      </c>
    </row>
    <row r="25" spans="1:16" ht="42" customHeight="1" thickBot="1">
      <c r="A25" s="106" t="s">
        <v>3848</v>
      </c>
      <c r="B25" s="219"/>
      <c r="C25" s="107" t="s">
        <v>3826</v>
      </c>
      <c r="D25" s="108" t="s">
        <v>3849</v>
      </c>
      <c r="E25" s="109">
        <v>146620</v>
      </c>
      <c r="F25" s="110" t="s">
        <v>10</v>
      </c>
      <c r="G25" s="110">
        <v>6</v>
      </c>
      <c r="H25" s="110" t="s">
        <v>2354</v>
      </c>
      <c r="I25" s="110" t="s">
        <v>2500</v>
      </c>
      <c r="J25" s="111">
        <v>4996</v>
      </c>
      <c r="K25" s="111">
        <v>11990</v>
      </c>
      <c r="L25" s="170"/>
      <c r="M25" s="170"/>
      <c r="N25" s="170"/>
      <c r="O25" s="170">
        <f t="shared" si="0"/>
        <v>0</v>
      </c>
      <c r="P25" s="171">
        <f t="shared" si="1"/>
        <v>0</v>
      </c>
    </row>
    <row r="26" spans="1:16" ht="42" customHeight="1">
      <c r="A26" s="98" t="s">
        <v>3850</v>
      </c>
      <c r="B26" s="218"/>
      <c r="C26" s="99" t="s">
        <v>3851</v>
      </c>
      <c r="D26" s="100" t="s">
        <v>3852</v>
      </c>
      <c r="E26" s="101">
        <v>146628</v>
      </c>
      <c r="F26" s="102" t="s">
        <v>10</v>
      </c>
      <c r="G26" s="102">
        <v>12</v>
      </c>
      <c r="H26" s="102" t="s">
        <v>9</v>
      </c>
      <c r="I26" s="102" t="s">
        <v>2500</v>
      </c>
      <c r="J26" s="103">
        <v>3746</v>
      </c>
      <c r="K26" s="103">
        <v>8990</v>
      </c>
      <c r="L26" s="168"/>
      <c r="M26" s="168"/>
      <c r="N26" s="168"/>
      <c r="O26" s="168">
        <f t="shared" si="0"/>
        <v>0</v>
      </c>
      <c r="P26" s="172">
        <f t="shared" si="1"/>
        <v>0</v>
      </c>
    </row>
    <row r="27" spans="1:16" ht="42" customHeight="1" thickBot="1">
      <c r="A27" s="106" t="s">
        <v>3853</v>
      </c>
      <c r="B27" s="219"/>
      <c r="C27" s="107" t="s">
        <v>3851</v>
      </c>
      <c r="D27" s="108" t="s">
        <v>3854</v>
      </c>
      <c r="E27" s="109">
        <v>146636</v>
      </c>
      <c r="F27" s="110" t="s">
        <v>10</v>
      </c>
      <c r="G27" s="110">
        <v>6</v>
      </c>
      <c r="H27" s="110" t="s">
        <v>2354</v>
      </c>
      <c r="I27" s="110" t="s">
        <v>2500</v>
      </c>
      <c r="J27" s="111">
        <v>3746</v>
      </c>
      <c r="K27" s="111">
        <v>8990</v>
      </c>
      <c r="L27" s="170"/>
      <c r="M27" s="170"/>
      <c r="N27" s="170"/>
      <c r="O27" s="170">
        <f t="shared" si="0"/>
        <v>0</v>
      </c>
      <c r="P27" s="171">
        <f t="shared" si="1"/>
        <v>0</v>
      </c>
    </row>
    <row r="28" spans="1:16" ht="42" customHeight="1">
      <c r="A28" s="98" t="s">
        <v>3855</v>
      </c>
      <c r="B28" s="218"/>
      <c r="C28" s="99" t="s">
        <v>3851</v>
      </c>
      <c r="D28" s="100" t="s">
        <v>3856</v>
      </c>
      <c r="E28" s="101">
        <v>146644</v>
      </c>
      <c r="F28" s="102" t="s">
        <v>10</v>
      </c>
      <c r="G28" s="102">
        <v>12</v>
      </c>
      <c r="H28" s="102" t="s">
        <v>9</v>
      </c>
      <c r="I28" s="102" t="s">
        <v>2500</v>
      </c>
      <c r="J28" s="103">
        <v>3746</v>
      </c>
      <c r="K28" s="103">
        <v>8990</v>
      </c>
      <c r="L28" s="168"/>
      <c r="M28" s="168"/>
      <c r="N28" s="168"/>
      <c r="O28" s="168">
        <f t="shared" si="0"/>
        <v>0</v>
      </c>
      <c r="P28" s="172">
        <f t="shared" si="1"/>
        <v>0</v>
      </c>
    </row>
    <row r="29" spans="1:16" ht="42" customHeight="1" thickBot="1">
      <c r="A29" s="106" t="s">
        <v>3857</v>
      </c>
      <c r="B29" s="219"/>
      <c r="C29" s="107" t="s">
        <v>3851</v>
      </c>
      <c r="D29" s="108" t="s">
        <v>3858</v>
      </c>
      <c r="E29" s="109">
        <v>146652</v>
      </c>
      <c r="F29" s="110" t="s">
        <v>10</v>
      </c>
      <c r="G29" s="110">
        <v>6</v>
      </c>
      <c r="H29" s="110" t="s">
        <v>2354</v>
      </c>
      <c r="I29" s="110" t="s">
        <v>2500</v>
      </c>
      <c r="J29" s="111">
        <v>3746</v>
      </c>
      <c r="K29" s="111">
        <v>8990</v>
      </c>
      <c r="L29" s="170"/>
      <c r="M29" s="170"/>
      <c r="N29" s="170"/>
      <c r="O29" s="170">
        <f t="shared" si="0"/>
        <v>0</v>
      </c>
      <c r="P29" s="171">
        <f t="shared" si="1"/>
        <v>0</v>
      </c>
    </row>
    <row r="30" spans="1:16" ht="42" customHeight="1">
      <c r="A30" s="98" t="s">
        <v>3859</v>
      </c>
      <c r="B30" s="218"/>
      <c r="C30" s="99" t="s">
        <v>3851</v>
      </c>
      <c r="D30" s="100" t="s">
        <v>3860</v>
      </c>
      <c r="E30" s="101">
        <v>146660</v>
      </c>
      <c r="F30" s="102" t="s">
        <v>10</v>
      </c>
      <c r="G30" s="102">
        <v>12</v>
      </c>
      <c r="H30" s="102" t="s">
        <v>9</v>
      </c>
      <c r="I30" s="102" t="s">
        <v>2500</v>
      </c>
      <c r="J30" s="103">
        <v>3746</v>
      </c>
      <c r="K30" s="103">
        <v>8990</v>
      </c>
      <c r="L30" s="168"/>
      <c r="M30" s="168"/>
      <c r="N30" s="168"/>
      <c r="O30" s="168">
        <f t="shared" si="0"/>
        <v>0</v>
      </c>
      <c r="P30" s="172">
        <f t="shared" si="1"/>
        <v>0</v>
      </c>
    </row>
    <row r="31" spans="1:16" ht="42" customHeight="1" thickBot="1">
      <c r="A31" s="106" t="s">
        <v>3861</v>
      </c>
      <c r="B31" s="219"/>
      <c r="C31" s="107" t="s">
        <v>3851</v>
      </c>
      <c r="D31" s="108" t="s">
        <v>3862</v>
      </c>
      <c r="E31" s="109">
        <v>146668</v>
      </c>
      <c r="F31" s="110" t="s">
        <v>10</v>
      </c>
      <c r="G31" s="110">
        <v>6</v>
      </c>
      <c r="H31" s="110" t="s">
        <v>2354</v>
      </c>
      <c r="I31" s="110" t="s">
        <v>2500</v>
      </c>
      <c r="J31" s="111">
        <v>3746</v>
      </c>
      <c r="K31" s="111">
        <v>8990</v>
      </c>
      <c r="L31" s="170"/>
      <c r="M31" s="170"/>
      <c r="N31" s="170"/>
      <c r="O31" s="170">
        <f t="shared" si="0"/>
        <v>0</v>
      </c>
      <c r="P31" s="171">
        <f t="shared" si="1"/>
        <v>0</v>
      </c>
    </row>
    <row r="32" spans="1:16" ht="42" customHeight="1">
      <c r="A32" s="98" t="s">
        <v>3863</v>
      </c>
      <c r="B32" s="218"/>
      <c r="C32" s="99" t="s">
        <v>3851</v>
      </c>
      <c r="D32" s="100" t="s">
        <v>3864</v>
      </c>
      <c r="E32" s="101">
        <v>146676</v>
      </c>
      <c r="F32" s="102" t="s">
        <v>10</v>
      </c>
      <c r="G32" s="102">
        <v>12</v>
      </c>
      <c r="H32" s="102" t="s">
        <v>9</v>
      </c>
      <c r="I32" s="102" t="s">
        <v>2500</v>
      </c>
      <c r="J32" s="103">
        <v>3746</v>
      </c>
      <c r="K32" s="103">
        <v>8990</v>
      </c>
      <c r="L32" s="168"/>
      <c r="M32" s="168"/>
      <c r="N32" s="168"/>
      <c r="O32" s="168">
        <f t="shared" si="0"/>
        <v>0</v>
      </c>
      <c r="P32" s="172">
        <f t="shared" si="1"/>
        <v>0</v>
      </c>
    </row>
    <row r="33" spans="1:16" ht="42" customHeight="1" thickBot="1">
      <c r="A33" s="106" t="s">
        <v>3865</v>
      </c>
      <c r="B33" s="219"/>
      <c r="C33" s="107" t="s">
        <v>3851</v>
      </c>
      <c r="D33" s="108" t="s">
        <v>3866</v>
      </c>
      <c r="E33" s="109">
        <v>146684</v>
      </c>
      <c r="F33" s="110" t="s">
        <v>10</v>
      </c>
      <c r="G33" s="110">
        <v>6</v>
      </c>
      <c r="H33" s="110" t="s">
        <v>2354</v>
      </c>
      <c r="I33" s="110" t="s">
        <v>2500</v>
      </c>
      <c r="J33" s="111">
        <v>3746</v>
      </c>
      <c r="K33" s="111">
        <v>8990</v>
      </c>
      <c r="L33" s="170"/>
      <c r="M33" s="170"/>
      <c r="N33" s="170"/>
      <c r="O33" s="170">
        <f t="shared" si="0"/>
        <v>0</v>
      </c>
      <c r="P33" s="171">
        <f t="shared" si="1"/>
        <v>0</v>
      </c>
    </row>
    <row r="34" spans="1:16" ht="42" customHeight="1">
      <c r="A34" s="98" t="s">
        <v>3867</v>
      </c>
      <c r="B34" s="218"/>
      <c r="C34" s="99" t="s">
        <v>3851</v>
      </c>
      <c r="D34" s="100" t="s">
        <v>3868</v>
      </c>
      <c r="E34" s="101">
        <v>146692</v>
      </c>
      <c r="F34" s="102" t="s">
        <v>10</v>
      </c>
      <c r="G34" s="102">
        <v>12</v>
      </c>
      <c r="H34" s="102" t="s">
        <v>9</v>
      </c>
      <c r="I34" s="102" t="s">
        <v>2500</v>
      </c>
      <c r="J34" s="103">
        <v>3746</v>
      </c>
      <c r="K34" s="103">
        <v>8990</v>
      </c>
      <c r="L34" s="168"/>
      <c r="M34" s="168"/>
      <c r="N34" s="168"/>
      <c r="O34" s="168">
        <f t="shared" si="0"/>
        <v>0</v>
      </c>
      <c r="P34" s="172">
        <f t="shared" si="1"/>
        <v>0</v>
      </c>
    </row>
    <row r="35" spans="1:16" ht="42" customHeight="1" thickBot="1">
      <c r="A35" s="106" t="s">
        <v>3869</v>
      </c>
      <c r="B35" s="219"/>
      <c r="C35" s="107" t="s">
        <v>3851</v>
      </c>
      <c r="D35" s="108" t="s">
        <v>3870</v>
      </c>
      <c r="E35" s="109">
        <v>146700</v>
      </c>
      <c r="F35" s="110" t="s">
        <v>10</v>
      </c>
      <c r="G35" s="110">
        <v>6</v>
      </c>
      <c r="H35" s="110" t="s">
        <v>2354</v>
      </c>
      <c r="I35" s="110" t="s">
        <v>2500</v>
      </c>
      <c r="J35" s="111">
        <v>3746</v>
      </c>
      <c r="K35" s="111">
        <v>8990</v>
      </c>
      <c r="L35" s="170"/>
      <c r="M35" s="170"/>
      <c r="N35" s="170"/>
      <c r="O35" s="170">
        <f t="shared" si="0"/>
        <v>0</v>
      </c>
      <c r="P35" s="171">
        <f t="shared" si="1"/>
        <v>0</v>
      </c>
    </row>
    <row r="36" spans="1:16" ht="42" customHeight="1">
      <c r="A36" s="98" t="s">
        <v>3871</v>
      </c>
      <c r="B36" s="218"/>
      <c r="C36" s="99" t="s">
        <v>3872</v>
      </c>
      <c r="D36" s="100" t="s">
        <v>3873</v>
      </c>
      <c r="E36" s="101">
        <v>146708</v>
      </c>
      <c r="F36" s="102" t="s">
        <v>2625</v>
      </c>
      <c r="G36" s="102">
        <v>12</v>
      </c>
      <c r="H36" s="102" t="s">
        <v>9</v>
      </c>
      <c r="I36" s="102" t="s">
        <v>2500</v>
      </c>
      <c r="J36" s="103">
        <v>3746</v>
      </c>
      <c r="K36" s="103">
        <v>8990</v>
      </c>
      <c r="L36" s="168"/>
      <c r="M36" s="168"/>
      <c r="N36" s="168"/>
      <c r="O36" s="168">
        <f t="shared" si="0"/>
        <v>0</v>
      </c>
      <c r="P36" s="172">
        <f t="shared" si="1"/>
        <v>0</v>
      </c>
    </row>
    <row r="37" spans="1:16" ht="42" customHeight="1" thickBot="1">
      <c r="A37" s="106" t="s">
        <v>3874</v>
      </c>
      <c r="B37" s="219"/>
      <c r="C37" s="107" t="s">
        <v>3872</v>
      </c>
      <c r="D37" s="108" t="s">
        <v>3875</v>
      </c>
      <c r="E37" s="109">
        <v>146716</v>
      </c>
      <c r="F37" s="110" t="s">
        <v>2625</v>
      </c>
      <c r="G37" s="110">
        <v>6</v>
      </c>
      <c r="H37" s="110" t="s">
        <v>2354</v>
      </c>
      <c r="I37" s="110" t="s">
        <v>2500</v>
      </c>
      <c r="J37" s="111">
        <v>3746</v>
      </c>
      <c r="K37" s="111">
        <v>8990</v>
      </c>
      <c r="L37" s="170"/>
      <c r="M37" s="170"/>
      <c r="N37" s="170"/>
      <c r="O37" s="170">
        <f t="shared" si="0"/>
        <v>0</v>
      </c>
      <c r="P37" s="171">
        <f t="shared" si="1"/>
        <v>0</v>
      </c>
    </row>
    <row r="38" spans="1:16" ht="42" customHeight="1">
      <c r="A38" s="98" t="s">
        <v>3876</v>
      </c>
      <c r="B38" s="218"/>
      <c r="C38" s="99" t="s">
        <v>3872</v>
      </c>
      <c r="D38" s="100" t="s">
        <v>3877</v>
      </c>
      <c r="E38" s="101">
        <v>146724</v>
      </c>
      <c r="F38" s="102" t="s">
        <v>2625</v>
      </c>
      <c r="G38" s="102">
        <v>12</v>
      </c>
      <c r="H38" s="102" t="s">
        <v>9</v>
      </c>
      <c r="I38" s="102" t="s">
        <v>2500</v>
      </c>
      <c r="J38" s="103">
        <v>3746</v>
      </c>
      <c r="K38" s="103">
        <v>8990</v>
      </c>
      <c r="L38" s="168"/>
      <c r="M38" s="168"/>
      <c r="N38" s="168"/>
      <c r="O38" s="168">
        <f t="shared" si="0"/>
        <v>0</v>
      </c>
      <c r="P38" s="172">
        <f t="shared" si="1"/>
        <v>0</v>
      </c>
    </row>
    <row r="39" spans="1:16" ht="42" customHeight="1" thickBot="1">
      <c r="A39" s="106" t="s">
        <v>3878</v>
      </c>
      <c r="B39" s="219"/>
      <c r="C39" s="107" t="s">
        <v>3872</v>
      </c>
      <c r="D39" s="108" t="s">
        <v>3879</v>
      </c>
      <c r="E39" s="109">
        <v>146732</v>
      </c>
      <c r="F39" s="110" t="s">
        <v>2625</v>
      </c>
      <c r="G39" s="110">
        <v>6</v>
      </c>
      <c r="H39" s="110" t="s">
        <v>2354</v>
      </c>
      <c r="I39" s="110" t="s">
        <v>2500</v>
      </c>
      <c r="J39" s="111">
        <v>3746</v>
      </c>
      <c r="K39" s="111">
        <v>8990</v>
      </c>
      <c r="L39" s="170"/>
      <c r="M39" s="170"/>
      <c r="N39" s="170"/>
      <c r="O39" s="170">
        <f t="shared" si="0"/>
        <v>0</v>
      </c>
      <c r="P39" s="171">
        <f t="shared" si="1"/>
        <v>0</v>
      </c>
    </row>
    <row r="40" spans="1:16" ht="42" customHeight="1">
      <c r="A40" s="98" t="s">
        <v>3880</v>
      </c>
      <c r="B40" s="218"/>
      <c r="C40" s="99" t="s">
        <v>3872</v>
      </c>
      <c r="D40" s="100" t="s">
        <v>3881</v>
      </c>
      <c r="E40" s="101">
        <v>146740</v>
      </c>
      <c r="F40" s="102" t="s">
        <v>2625</v>
      </c>
      <c r="G40" s="102">
        <v>12</v>
      </c>
      <c r="H40" s="102" t="s">
        <v>9</v>
      </c>
      <c r="I40" s="102" t="s">
        <v>2500</v>
      </c>
      <c r="J40" s="103">
        <v>3746</v>
      </c>
      <c r="K40" s="103">
        <v>8990</v>
      </c>
      <c r="L40" s="168"/>
      <c r="M40" s="168"/>
      <c r="N40" s="168"/>
      <c r="O40" s="168">
        <f t="shared" si="0"/>
        <v>0</v>
      </c>
      <c r="P40" s="172">
        <f t="shared" si="1"/>
        <v>0</v>
      </c>
    </row>
    <row r="41" spans="1:16" ht="42" customHeight="1" thickBot="1">
      <c r="A41" s="106" t="s">
        <v>3882</v>
      </c>
      <c r="B41" s="219"/>
      <c r="C41" s="107" t="s">
        <v>3872</v>
      </c>
      <c r="D41" s="108" t="s">
        <v>3883</v>
      </c>
      <c r="E41" s="109">
        <v>146748</v>
      </c>
      <c r="F41" s="110" t="s">
        <v>2625</v>
      </c>
      <c r="G41" s="110">
        <v>6</v>
      </c>
      <c r="H41" s="110" t="s">
        <v>2354</v>
      </c>
      <c r="I41" s="110" t="s">
        <v>2500</v>
      </c>
      <c r="J41" s="111">
        <v>3746</v>
      </c>
      <c r="K41" s="111">
        <v>8990</v>
      </c>
      <c r="L41" s="170"/>
      <c r="M41" s="170"/>
      <c r="N41" s="170"/>
      <c r="O41" s="170">
        <f t="shared" si="0"/>
        <v>0</v>
      </c>
      <c r="P41" s="171">
        <f t="shared" si="1"/>
        <v>0</v>
      </c>
    </row>
    <row r="42" spans="1:16" ht="42" customHeight="1">
      <c r="A42" s="98" t="s">
        <v>3884</v>
      </c>
      <c r="B42" s="218"/>
      <c r="C42" s="99" t="s">
        <v>3885</v>
      </c>
      <c r="D42" s="100" t="s">
        <v>3886</v>
      </c>
      <c r="E42" s="101">
        <v>146756</v>
      </c>
      <c r="F42" s="102" t="s">
        <v>10</v>
      </c>
      <c r="G42" s="102">
        <v>12</v>
      </c>
      <c r="H42" s="102" t="s">
        <v>9</v>
      </c>
      <c r="I42" s="102" t="s">
        <v>2500</v>
      </c>
      <c r="J42" s="103">
        <v>5413</v>
      </c>
      <c r="K42" s="103">
        <v>12990</v>
      </c>
      <c r="L42" s="168"/>
      <c r="M42" s="168"/>
      <c r="N42" s="168"/>
      <c r="O42" s="168">
        <f t="shared" si="0"/>
        <v>0</v>
      </c>
      <c r="P42" s="172">
        <f t="shared" si="1"/>
        <v>0</v>
      </c>
    </row>
    <row r="43" spans="1:16" ht="42" customHeight="1" thickBot="1">
      <c r="A43" s="106" t="s">
        <v>3887</v>
      </c>
      <c r="B43" s="219"/>
      <c r="C43" s="107" t="s">
        <v>3885</v>
      </c>
      <c r="D43" s="108" t="s">
        <v>3888</v>
      </c>
      <c r="E43" s="109">
        <v>146764</v>
      </c>
      <c r="F43" s="110" t="s">
        <v>10</v>
      </c>
      <c r="G43" s="110">
        <v>6</v>
      </c>
      <c r="H43" s="110" t="s">
        <v>2354</v>
      </c>
      <c r="I43" s="110" t="s">
        <v>2500</v>
      </c>
      <c r="J43" s="111">
        <v>5413</v>
      </c>
      <c r="K43" s="111">
        <v>12990</v>
      </c>
      <c r="L43" s="170"/>
      <c r="M43" s="170"/>
      <c r="N43" s="170"/>
      <c r="O43" s="170">
        <f t="shared" si="0"/>
        <v>0</v>
      </c>
      <c r="P43" s="171">
        <f t="shared" si="1"/>
        <v>0</v>
      </c>
    </row>
    <row r="44" spans="1:16" ht="42" customHeight="1">
      <c r="A44" s="98" t="s">
        <v>3889</v>
      </c>
      <c r="B44" s="218"/>
      <c r="C44" s="99" t="s">
        <v>3885</v>
      </c>
      <c r="D44" s="100" t="s">
        <v>3890</v>
      </c>
      <c r="E44" s="101">
        <v>146772</v>
      </c>
      <c r="F44" s="102" t="s">
        <v>10</v>
      </c>
      <c r="G44" s="102">
        <v>12</v>
      </c>
      <c r="H44" s="102" t="s">
        <v>9</v>
      </c>
      <c r="I44" s="102" t="s">
        <v>2500</v>
      </c>
      <c r="J44" s="103">
        <v>5413</v>
      </c>
      <c r="K44" s="103">
        <v>12990</v>
      </c>
      <c r="L44" s="168"/>
      <c r="M44" s="168"/>
      <c r="N44" s="168"/>
      <c r="O44" s="168">
        <f t="shared" si="0"/>
        <v>0</v>
      </c>
      <c r="P44" s="172">
        <f t="shared" si="1"/>
        <v>0</v>
      </c>
    </row>
    <row r="45" spans="1:16" ht="42" customHeight="1" thickBot="1">
      <c r="A45" s="106" t="s">
        <v>3891</v>
      </c>
      <c r="B45" s="219"/>
      <c r="C45" s="107" t="s">
        <v>3885</v>
      </c>
      <c r="D45" s="108" t="s">
        <v>3892</v>
      </c>
      <c r="E45" s="109">
        <v>146780</v>
      </c>
      <c r="F45" s="110" t="s">
        <v>10</v>
      </c>
      <c r="G45" s="110">
        <v>6</v>
      </c>
      <c r="H45" s="110" t="s">
        <v>2354</v>
      </c>
      <c r="I45" s="110" t="s">
        <v>2500</v>
      </c>
      <c r="J45" s="111">
        <v>5413</v>
      </c>
      <c r="K45" s="111">
        <v>12990</v>
      </c>
      <c r="L45" s="170"/>
      <c r="M45" s="170"/>
      <c r="N45" s="170"/>
      <c r="O45" s="170">
        <f t="shared" si="0"/>
        <v>0</v>
      </c>
      <c r="P45" s="171">
        <f t="shared" si="1"/>
        <v>0</v>
      </c>
    </row>
    <row r="46" spans="1:16" ht="42" customHeight="1">
      <c r="A46" s="98" t="s">
        <v>3893</v>
      </c>
      <c r="B46" s="218"/>
      <c r="C46" s="99" t="s">
        <v>3885</v>
      </c>
      <c r="D46" s="100" t="s">
        <v>3894</v>
      </c>
      <c r="E46" s="101">
        <v>146788</v>
      </c>
      <c r="F46" s="102" t="s">
        <v>10</v>
      </c>
      <c r="G46" s="102">
        <v>12</v>
      </c>
      <c r="H46" s="102" t="s">
        <v>9</v>
      </c>
      <c r="I46" s="102" t="s">
        <v>2500</v>
      </c>
      <c r="J46" s="103">
        <v>5413</v>
      </c>
      <c r="K46" s="103">
        <v>12990</v>
      </c>
      <c r="L46" s="168"/>
      <c r="M46" s="168"/>
      <c r="N46" s="168"/>
      <c r="O46" s="168">
        <f t="shared" si="0"/>
        <v>0</v>
      </c>
      <c r="P46" s="172">
        <f t="shared" si="1"/>
        <v>0</v>
      </c>
    </row>
    <row r="47" spans="1:16" ht="42" customHeight="1" thickBot="1">
      <c r="A47" s="106" t="s">
        <v>3895</v>
      </c>
      <c r="B47" s="219"/>
      <c r="C47" s="107" t="s">
        <v>3885</v>
      </c>
      <c r="D47" s="108" t="s">
        <v>3896</v>
      </c>
      <c r="E47" s="109">
        <v>146796</v>
      </c>
      <c r="F47" s="110" t="s">
        <v>10</v>
      </c>
      <c r="G47" s="110">
        <v>6</v>
      </c>
      <c r="H47" s="110" t="s">
        <v>2354</v>
      </c>
      <c r="I47" s="110" t="s">
        <v>2500</v>
      </c>
      <c r="J47" s="111">
        <v>5413</v>
      </c>
      <c r="K47" s="111">
        <v>12990</v>
      </c>
      <c r="L47" s="170"/>
      <c r="M47" s="170"/>
      <c r="N47" s="170"/>
      <c r="O47" s="170">
        <f t="shared" si="0"/>
        <v>0</v>
      </c>
      <c r="P47" s="171">
        <f t="shared" si="1"/>
        <v>0</v>
      </c>
    </row>
    <row r="48" spans="1:16" ht="42" customHeight="1">
      <c r="A48" s="98" t="s">
        <v>3897</v>
      </c>
      <c r="B48" s="218"/>
      <c r="C48" s="99" t="s">
        <v>3885</v>
      </c>
      <c r="D48" s="100" t="s">
        <v>3898</v>
      </c>
      <c r="E48" s="101">
        <v>146804</v>
      </c>
      <c r="F48" s="102" t="s">
        <v>10</v>
      </c>
      <c r="G48" s="102">
        <v>12</v>
      </c>
      <c r="H48" s="102" t="s">
        <v>9</v>
      </c>
      <c r="I48" s="102" t="s">
        <v>2500</v>
      </c>
      <c r="J48" s="103">
        <v>5413</v>
      </c>
      <c r="K48" s="103">
        <v>12990</v>
      </c>
      <c r="L48" s="168"/>
      <c r="M48" s="168"/>
      <c r="N48" s="168"/>
      <c r="O48" s="168">
        <f t="shared" si="0"/>
        <v>0</v>
      </c>
      <c r="P48" s="172">
        <f t="shared" si="1"/>
        <v>0</v>
      </c>
    </row>
    <row r="49" spans="1:16" ht="42" customHeight="1" thickBot="1">
      <c r="A49" s="106" t="s">
        <v>3899</v>
      </c>
      <c r="B49" s="219"/>
      <c r="C49" s="107" t="s">
        <v>3885</v>
      </c>
      <c r="D49" s="108" t="s">
        <v>3900</v>
      </c>
      <c r="E49" s="109">
        <v>146812</v>
      </c>
      <c r="F49" s="110" t="s">
        <v>10</v>
      </c>
      <c r="G49" s="110">
        <v>6</v>
      </c>
      <c r="H49" s="110" t="s">
        <v>2354</v>
      </c>
      <c r="I49" s="110" t="s">
        <v>2500</v>
      </c>
      <c r="J49" s="111">
        <v>5413</v>
      </c>
      <c r="K49" s="111">
        <v>12990</v>
      </c>
      <c r="L49" s="170"/>
      <c r="M49" s="170"/>
      <c r="N49" s="170"/>
      <c r="O49" s="170">
        <f t="shared" si="0"/>
        <v>0</v>
      </c>
      <c r="P49" s="171">
        <f t="shared" si="1"/>
        <v>0</v>
      </c>
    </row>
    <row r="50" spans="1:16" ht="42" customHeight="1">
      <c r="A50" s="98" t="s">
        <v>3901</v>
      </c>
      <c r="B50" s="218"/>
      <c r="C50" s="99" t="s">
        <v>3885</v>
      </c>
      <c r="D50" s="100" t="s">
        <v>3902</v>
      </c>
      <c r="E50" s="101">
        <v>146820</v>
      </c>
      <c r="F50" s="102" t="s">
        <v>10</v>
      </c>
      <c r="G50" s="102">
        <v>12</v>
      </c>
      <c r="H50" s="102" t="s">
        <v>9</v>
      </c>
      <c r="I50" s="102" t="s">
        <v>2500</v>
      </c>
      <c r="J50" s="103">
        <v>5413</v>
      </c>
      <c r="K50" s="103">
        <v>12990</v>
      </c>
      <c r="L50" s="168"/>
      <c r="M50" s="168"/>
      <c r="N50" s="168"/>
      <c r="O50" s="168">
        <f t="shared" si="0"/>
        <v>0</v>
      </c>
      <c r="P50" s="172">
        <f t="shared" si="1"/>
        <v>0</v>
      </c>
    </row>
    <row r="51" spans="1:16" ht="42" customHeight="1" thickBot="1">
      <c r="A51" s="106" t="s">
        <v>3903</v>
      </c>
      <c r="B51" s="219"/>
      <c r="C51" s="107" t="s">
        <v>3885</v>
      </c>
      <c r="D51" s="108" t="s">
        <v>3904</v>
      </c>
      <c r="E51" s="109">
        <v>146828</v>
      </c>
      <c r="F51" s="110" t="s">
        <v>10</v>
      </c>
      <c r="G51" s="110">
        <v>6</v>
      </c>
      <c r="H51" s="110" t="s">
        <v>2354</v>
      </c>
      <c r="I51" s="110" t="s">
        <v>2500</v>
      </c>
      <c r="J51" s="111">
        <v>5413</v>
      </c>
      <c r="K51" s="111">
        <v>12990</v>
      </c>
      <c r="L51" s="170"/>
      <c r="M51" s="170"/>
      <c r="N51" s="170"/>
      <c r="O51" s="170">
        <f t="shared" si="0"/>
        <v>0</v>
      </c>
      <c r="P51" s="171">
        <f t="shared" si="1"/>
        <v>0</v>
      </c>
    </row>
    <row r="52" spans="1:16" ht="42" customHeight="1">
      <c r="A52" s="98" t="s">
        <v>3905</v>
      </c>
      <c r="B52" s="218"/>
      <c r="C52" s="99" t="s">
        <v>3885</v>
      </c>
      <c r="D52" s="100" t="s">
        <v>3906</v>
      </c>
      <c r="E52" s="101">
        <v>146836</v>
      </c>
      <c r="F52" s="102" t="s">
        <v>10</v>
      </c>
      <c r="G52" s="102">
        <v>12</v>
      </c>
      <c r="H52" s="102" t="s">
        <v>9</v>
      </c>
      <c r="I52" s="102" t="s">
        <v>2500</v>
      </c>
      <c r="J52" s="103">
        <v>5413</v>
      </c>
      <c r="K52" s="103">
        <v>12990</v>
      </c>
      <c r="L52" s="168"/>
      <c r="M52" s="168"/>
      <c r="N52" s="168"/>
      <c r="O52" s="168">
        <f t="shared" si="0"/>
        <v>0</v>
      </c>
      <c r="P52" s="172">
        <f t="shared" si="1"/>
        <v>0</v>
      </c>
    </row>
    <row r="53" spans="1:16" ht="42" customHeight="1" thickBot="1">
      <c r="A53" s="106" t="s">
        <v>3907</v>
      </c>
      <c r="B53" s="219"/>
      <c r="C53" s="107" t="s">
        <v>3885</v>
      </c>
      <c r="D53" s="108" t="s">
        <v>3908</v>
      </c>
      <c r="E53" s="109">
        <v>146844</v>
      </c>
      <c r="F53" s="110" t="s">
        <v>10</v>
      </c>
      <c r="G53" s="110">
        <v>6</v>
      </c>
      <c r="H53" s="110" t="s">
        <v>2354</v>
      </c>
      <c r="I53" s="110" t="s">
        <v>2500</v>
      </c>
      <c r="J53" s="111">
        <v>5413</v>
      </c>
      <c r="K53" s="111">
        <v>12990</v>
      </c>
      <c r="L53" s="170"/>
      <c r="M53" s="170"/>
      <c r="N53" s="170"/>
      <c r="O53" s="170">
        <f t="shared" si="0"/>
        <v>0</v>
      </c>
      <c r="P53" s="171">
        <f t="shared" si="1"/>
        <v>0</v>
      </c>
    </row>
    <row r="54" spans="1:16" ht="42" customHeight="1">
      <c r="A54" s="98" t="s">
        <v>3909</v>
      </c>
      <c r="B54" s="218"/>
      <c r="C54" s="99" t="s">
        <v>3885</v>
      </c>
      <c r="D54" s="100" t="s">
        <v>3910</v>
      </c>
      <c r="E54" s="101">
        <v>146852</v>
      </c>
      <c r="F54" s="102" t="s">
        <v>10</v>
      </c>
      <c r="G54" s="102">
        <v>12</v>
      </c>
      <c r="H54" s="102" t="s">
        <v>9</v>
      </c>
      <c r="I54" s="102" t="s">
        <v>2500</v>
      </c>
      <c r="J54" s="103">
        <v>5413</v>
      </c>
      <c r="K54" s="103">
        <v>12990</v>
      </c>
      <c r="L54" s="168"/>
      <c r="M54" s="168"/>
      <c r="N54" s="168"/>
      <c r="O54" s="168">
        <f t="shared" si="0"/>
        <v>0</v>
      </c>
      <c r="P54" s="172">
        <f t="shared" si="1"/>
        <v>0</v>
      </c>
    </row>
    <row r="55" spans="1:16" ht="42" customHeight="1" thickBot="1">
      <c r="A55" s="106" t="s">
        <v>3911</v>
      </c>
      <c r="B55" s="219"/>
      <c r="C55" s="107" t="s">
        <v>3885</v>
      </c>
      <c r="D55" s="108" t="s">
        <v>3912</v>
      </c>
      <c r="E55" s="109">
        <v>146860</v>
      </c>
      <c r="F55" s="110" t="s">
        <v>10</v>
      </c>
      <c r="G55" s="110">
        <v>6</v>
      </c>
      <c r="H55" s="110" t="s">
        <v>2354</v>
      </c>
      <c r="I55" s="110" t="s">
        <v>2500</v>
      </c>
      <c r="J55" s="111">
        <v>5413</v>
      </c>
      <c r="K55" s="111">
        <v>12990</v>
      </c>
      <c r="L55" s="170"/>
      <c r="M55" s="170"/>
      <c r="N55" s="170"/>
      <c r="O55" s="170">
        <f t="shared" si="0"/>
        <v>0</v>
      </c>
      <c r="P55" s="171">
        <f t="shared" si="1"/>
        <v>0</v>
      </c>
    </row>
    <row r="56" spans="1:16" ht="42" customHeight="1">
      <c r="A56" s="98" t="s">
        <v>3913</v>
      </c>
      <c r="B56" s="218"/>
      <c r="C56" s="99" t="s">
        <v>3914</v>
      </c>
      <c r="D56" s="100" t="s">
        <v>3915</v>
      </c>
      <c r="E56" s="101">
        <v>146868</v>
      </c>
      <c r="F56" s="102" t="s">
        <v>2625</v>
      </c>
      <c r="G56" s="102">
        <v>12</v>
      </c>
      <c r="H56" s="102" t="s">
        <v>9</v>
      </c>
      <c r="I56" s="102" t="s">
        <v>2500</v>
      </c>
      <c r="J56" s="103">
        <v>7913</v>
      </c>
      <c r="K56" s="103">
        <v>18990</v>
      </c>
      <c r="L56" s="168"/>
      <c r="M56" s="168"/>
      <c r="N56" s="168"/>
      <c r="O56" s="168">
        <f t="shared" si="0"/>
        <v>0</v>
      </c>
      <c r="P56" s="172">
        <f t="shared" si="1"/>
        <v>0</v>
      </c>
    </row>
    <row r="57" spans="1:16" ht="42" customHeight="1" thickBot="1">
      <c r="A57" s="106" t="s">
        <v>3916</v>
      </c>
      <c r="B57" s="219"/>
      <c r="C57" s="107" t="s">
        <v>3914</v>
      </c>
      <c r="D57" s="108" t="s">
        <v>3917</v>
      </c>
      <c r="E57" s="109">
        <v>146876</v>
      </c>
      <c r="F57" s="110" t="s">
        <v>2625</v>
      </c>
      <c r="G57" s="110">
        <v>6</v>
      </c>
      <c r="H57" s="110" t="s">
        <v>2354</v>
      </c>
      <c r="I57" s="110" t="s">
        <v>2500</v>
      </c>
      <c r="J57" s="111">
        <v>7913</v>
      </c>
      <c r="K57" s="111">
        <v>18990</v>
      </c>
      <c r="L57" s="170"/>
      <c r="M57" s="170"/>
      <c r="N57" s="170"/>
      <c r="O57" s="170">
        <f t="shared" si="0"/>
        <v>0</v>
      </c>
      <c r="P57" s="171">
        <f t="shared" si="1"/>
        <v>0</v>
      </c>
    </row>
    <row r="58" spans="1:16" ht="42" customHeight="1">
      <c r="A58" s="98" t="s">
        <v>3918</v>
      </c>
      <c r="B58" s="218"/>
      <c r="C58" s="99" t="s">
        <v>3914</v>
      </c>
      <c r="D58" s="100" t="s">
        <v>3919</v>
      </c>
      <c r="E58" s="101">
        <v>146884</v>
      </c>
      <c r="F58" s="102" t="s">
        <v>2625</v>
      </c>
      <c r="G58" s="102">
        <v>12</v>
      </c>
      <c r="H58" s="102" t="s">
        <v>9</v>
      </c>
      <c r="I58" s="102" t="s">
        <v>2500</v>
      </c>
      <c r="J58" s="103">
        <v>7913</v>
      </c>
      <c r="K58" s="103">
        <v>18990</v>
      </c>
      <c r="L58" s="168"/>
      <c r="M58" s="168"/>
      <c r="N58" s="168"/>
      <c r="O58" s="168">
        <f t="shared" si="0"/>
        <v>0</v>
      </c>
      <c r="P58" s="172">
        <f t="shared" si="1"/>
        <v>0</v>
      </c>
    </row>
    <row r="59" spans="1:16" ht="42" customHeight="1" thickBot="1">
      <c r="A59" s="106" t="s">
        <v>3920</v>
      </c>
      <c r="B59" s="219"/>
      <c r="C59" s="107" t="s">
        <v>3914</v>
      </c>
      <c r="D59" s="108" t="s">
        <v>3921</v>
      </c>
      <c r="E59" s="109">
        <v>146892</v>
      </c>
      <c r="F59" s="110" t="s">
        <v>2625</v>
      </c>
      <c r="G59" s="110">
        <v>6</v>
      </c>
      <c r="H59" s="110" t="s">
        <v>2354</v>
      </c>
      <c r="I59" s="110" t="s">
        <v>2500</v>
      </c>
      <c r="J59" s="111">
        <v>7913</v>
      </c>
      <c r="K59" s="111">
        <v>18990</v>
      </c>
      <c r="L59" s="170"/>
      <c r="M59" s="170"/>
      <c r="N59" s="170"/>
      <c r="O59" s="170">
        <f t="shared" si="0"/>
        <v>0</v>
      </c>
      <c r="P59" s="171">
        <f t="shared" si="1"/>
        <v>0</v>
      </c>
    </row>
    <row r="60" spans="1:16" ht="42" customHeight="1">
      <c r="A60" s="98" t="s">
        <v>3922</v>
      </c>
      <c r="B60" s="218"/>
      <c r="C60" s="99" t="s">
        <v>3914</v>
      </c>
      <c r="D60" s="100" t="s">
        <v>3923</v>
      </c>
      <c r="E60" s="101">
        <v>146900</v>
      </c>
      <c r="F60" s="102" t="s">
        <v>2625</v>
      </c>
      <c r="G60" s="102">
        <v>12</v>
      </c>
      <c r="H60" s="102" t="s">
        <v>9</v>
      </c>
      <c r="I60" s="102" t="s">
        <v>2500</v>
      </c>
      <c r="J60" s="103">
        <v>7913</v>
      </c>
      <c r="K60" s="103">
        <v>18990</v>
      </c>
      <c r="L60" s="168"/>
      <c r="M60" s="168"/>
      <c r="N60" s="168"/>
      <c r="O60" s="168">
        <f t="shared" si="0"/>
        <v>0</v>
      </c>
      <c r="P60" s="172">
        <f t="shared" si="1"/>
        <v>0</v>
      </c>
    </row>
    <row r="61" spans="1:16" ht="42" customHeight="1" thickBot="1">
      <c r="A61" s="106" t="s">
        <v>3924</v>
      </c>
      <c r="B61" s="219"/>
      <c r="C61" s="107" t="s">
        <v>3914</v>
      </c>
      <c r="D61" s="108" t="s">
        <v>3925</v>
      </c>
      <c r="E61" s="109">
        <v>146908</v>
      </c>
      <c r="F61" s="110" t="s">
        <v>2625</v>
      </c>
      <c r="G61" s="110">
        <v>6</v>
      </c>
      <c r="H61" s="110" t="s">
        <v>2354</v>
      </c>
      <c r="I61" s="110" t="s">
        <v>2500</v>
      </c>
      <c r="J61" s="111">
        <v>7913</v>
      </c>
      <c r="K61" s="111">
        <v>18990</v>
      </c>
      <c r="L61" s="170"/>
      <c r="M61" s="170"/>
      <c r="N61" s="170"/>
      <c r="O61" s="170">
        <f t="shared" si="0"/>
        <v>0</v>
      </c>
      <c r="P61" s="171">
        <f t="shared" si="1"/>
        <v>0</v>
      </c>
    </row>
    <row r="62" spans="1:16" ht="42" customHeight="1">
      <c r="A62" s="98" t="s">
        <v>3926</v>
      </c>
      <c r="B62" s="218"/>
      <c r="C62" s="99" t="s">
        <v>3927</v>
      </c>
      <c r="D62" s="100" t="s">
        <v>3928</v>
      </c>
      <c r="E62" s="101">
        <v>146916</v>
      </c>
      <c r="F62" s="102" t="s">
        <v>2543</v>
      </c>
      <c r="G62" s="102">
        <v>12</v>
      </c>
      <c r="H62" s="102" t="s">
        <v>74</v>
      </c>
      <c r="I62" s="102" t="s">
        <v>2500</v>
      </c>
      <c r="J62" s="103">
        <v>8746</v>
      </c>
      <c r="K62" s="103">
        <v>20990</v>
      </c>
      <c r="L62" s="168"/>
      <c r="M62" s="168"/>
      <c r="N62" s="168"/>
      <c r="O62" s="168">
        <f t="shared" si="0"/>
        <v>0</v>
      </c>
      <c r="P62" s="172">
        <f t="shared" si="1"/>
        <v>0</v>
      </c>
    </row>
    <row r="63" spans="1:16" ht="42" customHeight="1" thickBot="1">
      <c r="A63" s="106" t="s">
        <v>3929</v>
      </c>
      <c r="B63" s="219"/>
      <c r="C63" s="107" t="s">
        <v>3927</v>
      </c>
      <c r="D63" s="108" t="s">
        <v>3930</v>
      </c>
      <c r="E63" s="109">
        <v>146923</v>
      </c>
      <c r="F63" s="110" t="s">
        <v>2543</v>
      </c>
      <c r="G63" s="110">
        <v>6</v>
      </c>
      <c r="H63" s="110" t="s">
        <v>2353</v>
      </c>
      <c r="I63" s="110" t="s">
        <v>2500</v>
      </c>
      <c r="J63" s="111">
        <v>8746</v>
      </c>
      <c r="K63" s="111">
        <v>20990</v>
      </c>
      <c r="L63" s="170"/>
      <c r="M63" s="170"/>
      <c r="N63" s="170"/>
      <c r="O63" s="170">
        <f t="shared" si="0"/>
        <v>0</v>
      </c>
      <c r="P63" s="171">
        <f t="shared" si="1"/>
        <v>0</v>
      </c>
    </row>
    <row r="64" spans="1:16" ht="42" customHeight="1">
      <c r="A64" s="98" t="s">
        <v>3931</v>
      </c>
      <c r="B64" s="218"/>
      <c r="C64" s="99" t="s">
        <v>3927</v>
      </c>
      <c r="D64" s="100" t="s">
        <v>3932</v>
      </c>
      <c r="E64" s="101">
        <v>146930</v>
      </c>
      <c r="F64" s="102" t="s">
        <v>2543</v>
      </c>
      <c r="G64" s="102">
        <v>12</v>
      </c>
      <c r="H64" s="102" t="s">
        <v>74</v>
      </c>
      <c r="I64" s="102" t="s">
        <v>2500</v>
      </c>
      <c r="J64" s="103">
        <v>8746</v>
      </c>
      <c r="K64" s="103">
        <v>20990</v>
      </c>
      <c r="L64" s="168"/>
      <c r="M64" s="168"/>
      <c r="N64" s="168"/>
      <c r="O64" s="168">
        <f t="shared" si="0"/>
        <v>0</v>
      </c>
      <c r="P64" s="172">
        <f t="shared" si="1"/>
        <v>0</v>
      </c>
    </row>
    <row r="65" spans="1:16" ht="42" customHeight="1" thickBot="1">
      <c r="A65" s="106" t="s">
        <v>3933</v>
      </c>
      <c r="B65" s="219"/>
      <c r="C65" s="107" t="s">
        <v>3927</v>
      </c>
      <c r="D65" s="108" t="s">
        <v>3934</v>
      </c>
      <c r="E65" s="109">
        <v>146937</v>
      </c>
      <c r="F65" s="110" t="s">
        <v>2543</v>
      </c>
      <c r="G65" s="110">
        <v>6</v>
      </c>
      <c r="H65" s="110" t="s">
        <v>2353</v>
      </c>
      <c r="I65" s="110" t="s">
        <v>2500</v>
      </c>
      <c r="J65" s="111">
        <v>8746</v>
      </c>
      <c r="K65" s="111">
        <v>20990</v>
      </c>
      <c r="L65" s="170"/>
      <c r="M65" s="170"/>
      <c r="N65" s="170"/>
      <c r="O65" s="170">
        <f t="shared" si="0"/>
        <v>0</v>
      </c>
      <c r="P65" s="171">
        <f t="shared" si="1"/>
        <v>0</v>
      </c>
    </row>
    <row r="66" spans="1:16" ht="42" customHeight="1">
      <c r="A66" s="98" t="s">
        <v>3935</v>
      </c>
      <c r="B66" s="218"/>
      <c r="C66" s="99" t="s">
        <v>3927</v>
      </c>
      <c r="D66" s="100" t="s">
        <v>3936</v>
      </c>
      <c r="E66" s="101">
        <v>146944</v>
      </c>
      <c r="F66" s="102" t="s">
        <v>2543</v>
      </c>
      <c r="G66" s="102">
        <v>12</v>
      </c>
      <c r="H66" s="102" t="s">
        <v>74</v>
      </c>
      <c r="I66" s="102" t="s">
        <v>2500</v>
      </c>
      <c r="J66" s="103">
        <v>8746</v>
      </c>
      <c r="K66" s="103">
        <v>20990</v>
      </c>
      <c r="L66" s="168"/>
      <c r="M66" s="168"/>
      <c r="N66" s="168"/>
      <c r="O66" s="168">
        <f t="shared" si="0"/>
        <v>0</v>
      </c>
      <c r="P66" s="172">
        <f t="shared" si="1"/>
        <v>0</v>
      </c>
    </row>
    <row r="67" spans="1:16" ht="42" customHeight="1" thickBot="1">
      <c r="A67" s="106" t="s">
        <v>3937</v>
      </c>
      <c r="B67" s="219"/>
      <c r="C67" s="107" t="s">
        <v>3927</v>
      </c>
      <c r="D67" s="108" t="s">
        <v>3938</v>
      </c>
      <c r="E67" s="109">
        <v>146951</v>
      </c>
      <c r="F67" s="110" t="s">
        <v>2543</v>
      </c>
      <c r="G67" s="110">
        <v>6</v>
      </c>
      <c r="H67" s="110" t="s">
        <v>2353</v>
      </c>
      <c r="I67" s="110" t="s">
        <v>2500</v>
      </c>
      <c r="J67" s="111">
        <v>8746</v>
      </c>
      <c r="K67" s="111">
        <v>20990</v>
      </c>
      <c r="L67" s="170"/>
      <c r="M67" s="170"/>
      <c r="N67" s="170"/>
      <c r="O67" s="170">
        <f t="shared" si="0"/>
        <v>0</v>
      </c>
      <c r="P67" s="171">
        <f t="shared" si="1"/>
        <v>0</v>
      </c>
    </row>
    <row r="68" spans="1:16" ht="42" customHeight="1">
      <c r="A68" s="98" t="s">
        <v>3939</v>
      </c>
      <c r="B68" s="218"/>
      <c r="C68" s="99" t="s">
        <v>3940</v>
      </c>
      <c r="D68" s="100" t="s">
        <v>3941</v>
      </c>
      <c r="E68" s="101">
        <v>146958</v>
      </c>
      <c r="F68" s="102" t="s">
        <v>2543</v>
      </c>
      <c r="G68" s="102">
        <v>12</v>
      </c>
      <c r="H68" s="102" t="s">
        <v>74</v>
      </c>
      <c r="I68" s="102" t="s">
        <v>2500</v>
      </c>
      <c r="J68" s="103">
        <v>4579</v>
      </c>
      <c r="K68" s="103">
        <v>10990</v>
      </c>
      <c r="L68" s="168"/>
      <c r="M68" s="168"/>
      <c r="N68" s="168"/>
      <c r="O68" s="168">
        <f t="shared" si="0"/>
        <v>0</v>
      </c>
      <c r="P68" s="172">
        <f t="shared" si="1"/>
        <v>0</v>
      </c>
    </row>
    <row r="69" spans="1:16" ht="42" customHeight="1" thickBot="1">
      <c r="A69" s="106" t="s">
        <v>3942</v>
      </c>
      <c r="B69" s="219"/>
      <c r="C69" s="107" t="s">
        <v>3940</v>
      </c>
      <c r="D69" s="108" t="s">
        <v>3943</v>
      </c>
      <c r="E69" s="109">
        <v>146965</v>
      </c>
      <c r="F69" s="110" t="s">
        <v>2543</v>
      </c>
      <c r="G69" s="110">
        <v>6</v>
      </c>
      <c r="H69" s="110" t="s">
        <v>2353</v>
      </c>
      <c r="I69" s="110" t="s">
        <v>2500</v>
      </c>
      <c r="J69" s="111">
        <v>4579</v>
      </c>
      <c r="K69" s="111">
        <v>10990</v>
      </c>
      <c r="L69" s="170"/>
      <c r="M69" s="170"/>
      <c r="N69" s="170"/>
      <c r="O69" s="170">
        <f t="shared" si="0"/>
        <v>0</v>
      </c>
      <c r="P69" s="171">
        <f t="shared" si="1"/>
        <v>0</v>
      </c>
    </row>
    <row r="70" spans="1:16" ht="42" customHeight="1">
      <c r="A70" s="98" t="s">
        <v>3944</v>
      </c>
      <c r="B70" s="218"/>
      <c r="C70" s="99" t="s">
        <v>3940</v>
      </c>
      <c r="D70" s="100" t="s">
        <v>3945</v>
      </c>
      <c r="E70" s="101">
        <v>146972</v>
      </c>
      <c r="F70" s="102" t="s">
        <v>2543</v>
      </c>
      <c r="G70" s="102">
        <v>12</v>
      </c>
      <c r="H70" s="102" t="s">
        <v>74</v>
      </c>
      <c r="I70" s="102" t="s">
        <v>2500</v>
      </c>
      <c r="J70" s="103">
        <v>4579</v>
      </c>
      <c r="K70" s="103">
        <v>10990</v>
      </c>
      <c r="L70" s="168"/>
      <c r="M70" s="168"/>
      <c r="N70" s="168"/>
      <c r="O70" s="168">
        <f t="shared" si="0"/>
        <v>0</v>
      </c>
      <c r="P70" s="172">
        <f t="shared" si="1"/>
        <v>0</v>
      </c>
    </row>
    <row r="71" spans="1:16" ht="42" customHeight="1" thickBot="1">
      <c r="A71" s="106" t="s">
        <v>3946</v>
      </c>
      <c r="B71" s="219"/>
      <c r="C71" s="107" t="s">
        <v>3940</v>
      </c>
      <c r="D71" s="108" t="s">
        <v>3947</v>
      </c>
      <c r="E71" s="109">
        <v>146979</v>
      </c>
      <c r="F71" s="110" t="s">
        <v>2543</v>
      </c>
      <c r="G71" s="110">
        <v>6</v>
      </c>
      <c r="H71" s="110" t="s">
        <v>2353</v>
      </c>
      <c r="I71" s="110" t="s">
        <v>2500</v>
      </c>
      <c r="J71" s="111">
        <v>4579</v>
      </c>
      <c r="K71" s="111">
        <v>10990</v>
      </c>
      <c r="L71" s="170"/>
      <c r="M71" s="170"/>
      <c r="N71" s="170"/>
      <c r="O71" s="170">
        <f t="shared" si="0"/>
        <v>0</v>
      </c>
      <c r="P71" s="171">
        <f t="shared" si="1"/>
        <v>0</v>
      </c>
    </row>
    <row r="72" spans="1:16" ht="42" customHeight="1">
      <c r="A72" s="98" t="s">
        <v>3948</v>
      </c>
      <c r="B72" s="218"/>
      <c r="C72" s="99" t="s">
        <v>3940</v>
      </c>
      <c r="D72" s="100" t="s">
        <v>3949</v>
      </c>
      <c r="E72" s="101">
        <v>146986</v>
      </c>
      <c r="F72" s="102" t="s">
        <v>2543</v>
      </c>
      <c r="G72" s="102">
        <v>12</v>
      </c>
      <c r="H72" s="102" t="s">
        <v>74</v>
      </c>
      <c r="I72" s="102" t="s">
        <v>2500</v>
      </c>
      <c r="J72" s="103">
        <v>4579</v>
      </c>
      <c r="K72" s="103">
        <v>10990</v>
      </c>
      <c r="L72" s="168"/>
      <c r="M72" s="168"/>
      <c r="N72" s="168"/>
      <c r="O72" s="168">
        <f t="shared" si="0"/>
        <v>0</v>
      </c>
      <c r="P72" s="172">
        <f t="shared" si="1"/>
        <v>0</v>
      </c>
    </row>
    <row r="73" spans="1:16" ht="42" customHeight="1" thickBot="1">
      <c r="A73" s="106" t="s">
        <v>3950</v>
      </c>
      <c r="B73" s="219"/>
      <c r="C73" s="107" t="s">
        <v>3940</v>
      </c>
      <c r="D73" s="108" t="s">
        <v>3951</v>
      </c>
      <c r="E73" s="109">
        <v>146993</v>
      </c>
      <c r="F73" s="110" t="s">
        <v>2543</v>
      </c>
      <c r="G73" s="110">
        <v>6</v>
      </c>
      <c r="H73" s="110" t="s">
        <v>2353</v>
      </c>
      <c r="I73" s="110" t="s">
        <v>2500</v>
      </c>
      <c r="J73" s="111">
        <v>4579</v>
      </c>
      <c r="K73" s="111">
        <v>10990</v>
      </c>
      <c r="L73" s="170"/>
      <c r="M73" s="170"/>
      <c r="N73" s="170"/>
      <c r="O73" s="170">
        <f t="shared" ref="O73:O108" si="2">L73+M73+N73</f>
        <v>0</v>
      </c>
      <c r="P73" s="171">
        <f t="shared" ref="P73:P108" si="3">J73*O73</f>
        <v>0</v>
      </c>
    </row>
    <row r="74" spans="1:16" ht="42" customHeight="1">
      <c r="A74" s="98" t="s">
        <v>3952</v>
      </c>
      <c r="B74" s="218"/>
      <c r="C74" s="99" t="s">
        <v>3953</v>
      </c>
      <c r="D74" s="100" t="s">
        <v>3954</v>
      </c>
      <c r="E74" s="101">
        <v>147000</v>
      </c>
      <c r="F74" s="102" t="s">
        <v>10</v>
      </c>
      <c r="G74" s="102">
        <v>12</v>
      </c>
      <c r="H74" s="102" t="s">
        <v>9</v>
      </c>
      <c r="I74" s="102" t="s">
        <v>2500</v>
      </c>
      <c r="J74" s="103">
        <v>7079</v>
      </c>
      <c r="K74" s="103">
        <v>16990</v>
      </c>
      <c r="L74" s="168"/>
      <c r="M74" s="168"/>
      <c r="N74" s="168"/>
      <c r="O74" s="168">
        <f t="shared" si="2"/>
        <v>0</v>
      </c>
      <c r="P74" s="172">
        <f t="shared" si="3"/>
        <v>0</v>
      </c>
    </row>
    <row r="75" spans="1:16" ht="42" customHeight="1" thickBot="1">
      <c r="A75" s="106" t="s">
        <v>3955</v>
      </c>
      <c r="B75" s="219"/>
      <c r="C75" s="107" t="s">
        <v>3953</v>
      </c>
      <c r="D75" s="108" t="s">
        <v>3956</v>
      </c>
      <c r="E75" s="109">
        <v>147008</v>
      </c>
      <c r="F75" s="110" t="s">
        <v>10</v>
      </c>
      <c r="G75" s="110">
        <v>6</v>
      </c>
      <c r="H75" s="110" t="s">
        <v>2354</v>
      </c>
      <c r="I75" s="110" t="s">
        <v>2500</v>
      </c>
      <c r="J75" s="111">
        <v>7079</v>
      </c>
      <c r="K75" s="111">
        <v>16990</v>
      </c>
      <c r="L75" s="170"/>
      <c r="M75" s="170"/>
      <c r="N75" s="170"/>
      <c r="O75" s="170">
        <f t="shared" si="2"/>
        <v>0</v>
      </c>
      <c r="P75" s="171">
        <f t="shared" si="3"/>
        <v>0</v>
      </c>
    </row>
    <row r="76" spans="1:16" ht="42" customHeight="1">
      <c r="A76" s="98" t="s">
        <v>3957</v>
      </c>
      <c r="B76" s="218"/>
      <c r="C76" s="99" t="s">
        <v>3953</v>
      </c>
      <c r="D76" s="100" t="s">
        <v>3958</v>
      </c>
      <c r="E76" s="101">
        <v>147016</v>
      </c>
      <c r="F76" s="102" t="s">
        <v>10</v>
      </c>
      <c r="G76" s="102">
        <v>12</v>
      </c>
      <c r="H76" s="102" t="s">
        <v>9</v>
      </c>
      <c r="I76" s="102" t="s">
        <v>2500</v>
      </c>
      <c r="J76" s="103">
        <v>7079</v>
      </c>
      <c r="K76" s="103">
        <v>16990</v>
      </c>
      <c r="L76" s="168"/>
      <c r="M76" s="168"/>
      <c r="N76" s="168"/>
      <c r="O76" s="168">
        <f t="shared" si="2"/>
        <v>0</v>
      </c>
      <c r="P76" s="172">
        <f t="shared" si="3"/>
        <v>0</v>
      </c>
    </row>
    <row r="77" spans="1:16" ht="42" customHeight="1" thickBot="1">
      <c r="A77" s="106" t="s">
        <v>3959</v>
      </c>
      <c r="B77" s="219"/>
      <c r="C77" s="107" t="s">
        <v>3953</v>
      </c>
      <c r="D77" s="108" t="s">
        <v>3960</v>
      </c>
      <c r="E77" s="109">
        <v>147024</v>
      </c>
      <c r="F77" s="110" t="s">
        <v>10</v>
      </c>
      <c r="G77" s="110">
        <v>6</v>
      </c>
      <c r="H77" s="110" t="s">
        <v>2354</v>
      </c>
      <c r="I77" s="110" t="s">
        <v>2500</v>
      </c>
      <c r="J77" s="111">
        <v>7079</v>
      </c>
      <c r="K77" s="111">
        <v>16990</v>
      </c>
      <c r="L77" s="170"/>
      <c r="M77" s="170"/>
      <c r="N77" s="170"/>
      <c r="O77" s="170">
        <f t="shared" si="2"/>
        <v>0</v>
      </c>
      <c r="P77" s="171">
        <f t="shared" si="3"/>
        <v>0</v>
      </c>
    </row>
    <row r="78" spans="1:16" ht="42" customHeight="1">
      <c r="A78" s="98" t="s">
        <v>3961</v>
      </c>
      <c r="B78" s="218"/>
      <c r="C78" s="99" t="s">
        <v>3953</v>
      </c>
      <c r="D78" s="100" t="s">
        <v>3962</v>
      </c>
      <c r="E78" s="101">
        <v>147032</v>
      </c>
      <c r="F78" s="102" t="s">
        <v>10</v>
      </c>
      <c r="G78" s="102">
        <v>12</v>
      </c>
      <c r="H78" s="102" t="s">
        <v>9</v>
      </c>
      <c r="I78" s="102" t="s">
        <v>2500</v>
      </c>
      <c r="J78" s="103">
        <v>7079</v>
      </c>
      <c r="K78" s="103">
        <v>16990</v>
      </c>
      <c r="L78" s="168"/>
      <c r="M78" s="168"/>
      <c r="N78" s="168"/>
      <c r="O78" s="168">
        <f t="shared" si="2"/>
        <v>0</v>
      </c>
      <c r="P78" s="172">
        <f t="shared" si="3"/>
        <v>0</v>
      </c>
    </row>
    <row r="79" spans="1:16" ht="42" customHeight="1" thickBot="1">
      <c r="A79" s="106" t="s">
        <v>3963</v>
      </c>
      <c r="B79" s="219"/>
      <c r="C79" s="107" t="s">
        <v>3953</v>
      </c>
      <c r="D79" s="108" t="s">
        <v>3964</v>
      </c>
      <c r="E79" s="109">
        <v>147040</v>
      </c>
      <c r="F79" s="110" t="s">
        <v>10</v>
      </c>
      <c r="G79" s="110">
        <v>6</v>
      </c>
      <c r="H79" s="110" t="s">
        <v>2354</v>
      </c>
      <c r="I79" s="110" t="s">
        <v>2500</v>
      </c>
      <c r="J79" s="111">
        <v>7079</v>
      </c>
      <c r="K79" s="111">
        <v>16990</v>
      </c>
      <c r="L79" s="170"/>
      <c r="M79" s="170"/>
      <c r="N79" s="170"/>
      <c r="O79" s="170">
        <f t="shared" si="2"/>
        <v>0</v>
      </c>
      <c r="P79" s="171">
        <f t="shared" si="3"/>
        <v>0</v>
      </c>
    </row>
    <row r="80" spans="1:16" ht="42" customHeight="1">
      <c r="A80" s="98" t="s">
        <v>3965</v>
      </c>
      <c r="B80" s="218"/>
      <c r="C80" s="99" t="s">
        <v>3966</v>
      </c>
      <c r="D80" s="100" t="s">
        <v>3967</v>
      </c>
      <c r="E80" s="101">
        <v>147048</v>
      </c>
      <c r="F80" s="102" t="s">
        <v>2543</v>
      </c>
      <c r="G80" s="102">
        <v>12</v>
      </c>
      <c r="H80" s="102" t="s">
        <v>74</v>
      </c>
      <c r="I80" s="102" t="s">
        <v>2500</v>
      </c>
      <c r="J80" s="103">
        <v>6246</v>
      </c>
      <c r="K80" s="103">
        <v>14990</v>
      </c>
      <c r="L80" s="168"/>
      <c r="M80" s="168"/>
      <c r="N80" s="168"/>
      <c r="O80" s="168">
        <f t="shared" si="2"/>
        <v>0</v>
      </c>
      <c r="P80" s="172">
        <f t="shared" si="3"/>
        <v>0</v>
      </c>
    </row>
    <row r="81" spans="1:16" ht="42" customHeight="1" thickBot="1">
      <c r="A81" s="106" t="s">
        <v>3968</v>
      </c>
      <c r="B81" s="219"/>
      <c r="C81" s="107" t="s">
        <v>3966</v>
      </c>
      <c r="D81" s="108" t="s">
        <v>3969</v>
      </c>
      <c r="E81" s="109">
        <v>147055</v>
      </c>
      <c r="F81" s="110" t="s">
        <v>2543</v>
      </c>
      <c r="G81" s="110">
        <v>6</v>
      </c>
      <c r="H81" s="110" t="s">
        <v>2353</v>
      </c>
      <c r="I81" s="110" t="s">
        <v>2500</v>
      </c>
      <c r="J81" s="111">
        <v>6246</v>
      </c>
      <c r="K81" s="111">
        <v>14990</v>
      </c>
      <c r="L81" s="170"/>
      <c r="M81" s="170"/>
      <c r="N81" s="170"/>
      <c r="O81" s="170">
        <f t="shared" si="2"/>
        <v>0</v>
      </c>
      <c r="P81" s="171">
        <f t="shared" si="3"/>
        <v>0</v>
      </c>
    </row>
    <row r="82" spans="1:16" ht="42" customHeight="1">
      <c r="A82" s="98" t="s">
        <v>3970</v>
      </c>
      <c r="B82" s="218"/>
      <c r="C82" s="99" t="s">
        <v>3966</v>
      </c>
      <c r="D82" s="100" t="s">
        <v>3971</v>
      </c>
      <c r="E82" s="101">
        <v>147062</v>
      </c>
      <c r="F82" s="102" t="s">
        <v>2543</v>
      </c>
      <c r="G82" s="102">
        <v>12</v>
      </c>
      <c r="H82" s="102" t="s">
        <v>74</v>
      </c>
      <c r="I82" s="102" t="s">
        <v>2500</v>
      </c>
      <c r="J82" s="103">
        <v>6246</v>
      </c>
      <c r="K82" s="103">
        <v>14990</v>
      </c>
      <c r="L82" s="168"/>
      <c r="M82" s="168"/>
      <c r="N82" s="168"/>
      <c r="O82" s="168">
        <f t="shared" si="2"/>
        <v>0</v>
      </c>
      <c r="P82" s="172">
        <f t="shared" si="3"/>
        <v>0</v>
      </c>
    </row>
    <row r="83" spans="1:16" ht="42" customHeight="1" thickBot="1">
      <c r="A83" s="106" t="s">
        <v>3972</v>
      </c>
      <c r="B83" s="219"/>
      <c r="C83" s="107" t="s">
        <v>3966</v>
      </c>
      <c r="D83" s="108" t="s">
        <v>3973</v>
      </c>
      <c r="E83" s="109">
        <v>147069</v>
      </c>
      <c r="F83" s="110" t="s">
        <v>2543</v>
      </c>
      <c r="G83" s="110">
        <v>6</v>
      </c>
      <c r="H83" s="110" t="s">
        <v>2353</v>
      </c>
      <c r="I83" s="110" t="s">
        <v>2500</v>
      </c>
      <c r="J83" s="111">
        <v>6246</v>
      </c>
      <c r="K83" s="111">
        <v>14990</v>
      </c>
      <c r="L83" s="170"/>
      <c r="M83" s="170"/>
      <c r="N83" s="170"/>
      <c r="O83" s="170">
        <f t="shared" si="2"/>
        <v>0</v>
      </c>
      <c r="P83" s="171">
        <f t="shared" si="3"/>
        <v>0</v>
      </c>
    </row>
    <row r="84" spans="1:16" ht="42" customHeight="1">
      <c r="A84" s="98" t="s">
        <v>3974</v>
      </c>
      <c r="B84" s="218"/>
      <c r="C84" s="99" t="s">
        <v>3966</v>
      </c>
      <c r="D84" s="100" t="s">
        <v>3975</v>
      </c>
      <c r="E84" s="101">
        <v>147076</v>
      </c>
      <c r="F84" s="102" t="s">
        <v>2543</v>
      </c>
      <c r="G84" s="102">
        <v>12</v>
      </c>
      <c r="H84" s="102" t="s">
        <v>74</v>
      </c>
      <c r="I84" s="102" t="s">
        <v>2500</v>
      </c>
      <c r="J84" s="103">
        <v>6246</v>
      </c>
      <c r="K84" s="103">
        <v>14990</v>
      </c>
      <c r="L84" s="168"/>
      <c r="M84" s="168"/>
      <c r="N84" s="168"/>
      <c r="O84" s="168">
        <f t="shared" si="2"/>
        <v>0</v>
      </c>
      <c r="P84" s="172">
        <f t="shared" si="3"/>
        <v>0</v>
      </c>
    </row>
    <row r="85" spans="1:16" ht="42" customHeight="1" thickBot="1">
      <c r="A85" s="106" t="s">
        <v>3976</v>
      </c>
      <c r="B85" s="219"/>
      <c r="C85" s="107" t="s">
        <v>3966</v>
      </c>
      <c r="D85" s="108" t="s">
        <v>3977</v>
      </c>
      <c r="E85" s="109">
        <v>147083</v>
      </c>
      <c r="F85" s="110" t="s">
        <v>2543</v>
      </c>
      <c r="G85" s="110">
        <v>6</v>
      </c>
      <c r="H85" s="110" t="s">
        <v>2353</v>
      </c>
      <c r="I85" s="110" t="s">
        <v>2500</v>
      </c>
      <c r="J85" s="111">
        <v>6246</v>
      </c>
      <c r="K85" s="111">
        <v>14990</v>
      </c>
      <c r="L85" s="170"/>
      <c r="M85" s="170"/>
      <c r="N85" s="170"/>
      <c r="O85" s="170">
        <f t="shared" si="2"/>
        <v>0</v>
      </c>
      <c r="P85" s="171">
        <f t="shared" si="3"/>
        <v>0</v>
      </c>
    </row>
    <row r="86" spans="1:16" ht="42" customHeight="1">
      <c r="A86" s="98" t="s">
        <v>3978</v>
      </c>
      <c r="B86" s="218"/>
      <c r="C86" s="99" t="s">
        <v>3966</v>
      </c>
      <c r="D86" s="100" t="s">
        <v>3979</v>
      </c>
      <c r="E86" s="101">
        <v>147090</v>
      </c>
      <c r="F86" s="102" t="s">
        <v>2543</v>
      </c>
      <c r="G86" s="102">
        <v>12</v>
      </c>
      <c r="H86" s="102" t="s">
        <v>74</v>
      </c>
      <c r="I86" s="102" t="s">
        <v>2500</v>
      </c>
      <c r="J86" s="103">
        <v>6246</v>
      </c>
      <c r="K86" s="103">
        <v>14990</v>
      </c>
      <c r="L86" s="168"/>
      <c r="M86" s="168"/>
      <c r="N86" s="168"/>
      <c r="O86" s="168">
        <f t="shared" si="2"/>
        <v>0</v>
      </c>
      <c r="P86" s="172">
        <f t="shared" si="3"/>
        <v>0</v>
      </c>
    </row>
    <row r="87" spans="1:16" ht="42" customHeight="1" thickBot="1">
      <c r="A87" s="106" t="s">
        <v>3980</v>
      </c>
      <c r="B87" s="219"/>
      <c r="C87" s="107" t="s">
        <v>3966</v>
      </c>
      <c r="D87" s="108" t="s">
        <v>3981</v>
      </c>
      <c r="E87" s="109">
        <v>147097</v>
      </c>
      <c r="F87" s="110" t="s">
        <v>2543</v>
      </c>
      <c r="G87" s="110">
        <v>6</v>
      </c>
      <c r="H87" s="110" t="s">
        <v>2353</v>
      </c>
      <c r="I87" s="110" t="s">
        <v>2500</v>
      </c>
      <c r="J87" s="111">
        <v>6246</v>
      </c>
      <c r="K87" s="111">
        <v>14990</v>
      </c>
      <c r="L87" s="170"/>
      <c r="M87" s="170"/>
      <c r="N87" s="170"/>
      <c r="O87" s="170">
        <f t="shared" si="2"/>
        <v>0</v>
      </c>
      <c r="P87" s="171">
        <f t="shared" si="3"/>
        <v>0</v>
      </c>
    </row>
    <row r="88" spans="1:16" ht="42" customHeight="1">
      <c r="A88" s="98" t="s">
        <v>3982</v>
      </c>
      <c r="B88" s="218"/>
      <c r="C88" s="99" t="s">
        <v>3966</v>
      </c>
      <c r="D88" s="100" t="s">
        <v>3983</v>
      </c>
      <c r="E88" s="101">
        <v>147104</v>
      </c>
      <c r="F88" s="102" t="s">
        <v>2543</v>
      </c>
      <c r="G88" s="102">
        <v>12</v>
      </c>
      <c r="H88" s="102" t="s">
        <v>74</v>
      </c>
      <c r="I88" s="102" t="s">
        <v>2500</v>
      </c>
      <c r="J88" s="103">
        <v>6246</v>
      </c>
      <c r="K88" s="103">
        <v>14990</v>
      </c>
      <c r="L88" s="168"/>
      <c r="M88" s="168"/>
      <c r="N88" s="168"/>
      <c r="O88" s="168">
        <f t="shared" si="2"/>
        <v>0</v>
      </c>
      <c r="P88" s="172">
        <f t="shared" si="3"/>
        <v>0</v>
      </c>
    </row>
    <row r="89" spans="1:16" ht="42" customHeight="1" thickBot="1">
      <c r="A89" s="106" t="s">
        <v>3984</v>
      </c>
      <c r="B89" s="219"/>
      <c r="C89" s="107" t="s">
        <v>3966</v>
      </c>
      <c r="D89" s="108" t="s">
        <v>3985</v>
      </c>
      <c r="E89" s="109">
        <v>147111</v>
      </c>
      <c r="F89" s="110" t="s">
        <v>2543</v>
      </c>
      <c r="G89" s="110">
        <v>6</v>
      </c>
      <c r="H89" s="110" t="s">
        <v>2353</v>
      </c>
      <c r="I89" s="110" t="s">
        <v>2500</v>
      </c>
      <c r="J89" s="111">
        <v>6246</v>
      </c>
      <c r="K89" s="111">
        <v>14990</v>
      </c>
      <c r="L89" s="170"/>
      <c r="M89" s="170"/>
      <c r="N89" s="170"/>
      <c r="O89" s="170">
        <f t="shared" si="2"/>
        <v>0</v>
      </c>
      <c r="P89" s="171">
        <f t="shared" si="3"/>
        <v>0</v>
      </c>
    </row>
    <row r="90" spans="1:16" ht="17" thickBot="1">
      <c r="A90" s="249" t="s">
        <v>3986</v>
      </c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1"/>
    </row>
    <row r="91" spans="1:16" ht="42" customHeight="1">
      <c r="A91" s="98" t="s">
        <v>3987</v>
      </c>
      <c r="B91" s="218"/>
      <c r="C91" s="99" t="s">
        <v>3988</v>
      </c>
      <c r="D91" s="100" t="s">
        <v>3989</v>
      </c>
      <c r="E91" s="101">
        <v>147118</v>
      </c>
      <c r="F91" s="102" t="s">
        <v>3990</v>
      </c>
      <c r="G91" s="102">
        <v>12</v>
      </c>
      <c r="H91" s="102" t="s">
        <v>3991</v>
      </c>
      <c r="I91" s="102" t="s">
        <v>2500</v>
      </c>
      <c r="J91" s="103">
        <v>4163</v>
      </c>
      <c r="K91" s="103">
        <v>9990</v>
      </c>
      <c r="L91" s="168"/>
      <c r="M91" s="168"/>
      <c r="N91" s="168"/>
      <c r="O91" s="168">
        <f t="shared" si="2"/>
        <v>0</v>
      </c>
      <c r="P91" s="172">
        <f t="shared" si="3"/>
        <v>0</v>
      </c>
    </row>
    <row r="92" spans="1:16" ht="42" customHeight="1" thickBot="1">
      <c r="A92" s="106" t="s">
        <v>3992</v>
      </c>
      <c r="B92" s="219"/>
      <c r="C92" s="107" t="s">
        <v>3988</v>
      </c>
      <c r="D92" s="108" t="s">
        <v>3993</v>
      </c>
      <c r="E92" s="109">
        <v>147130</v>
      </c>
      <c r="F92" s="110" t="s">
        <v>322</v>
      </c>
      <c r="G92" s="110">
        <v>6</v>
      </c>
      <c r="H92" s="110" t="s">
        <v>2354</v>
      </c>
      <c r="I92" s="110" t="s">
        <v>2500</v>
      </c>
      <c r="J92" s="111">
        <v>4163</v>
      </c>
      <c r="K92" s="111">
        <v>9990</v>
      </c>
      <c r="L92" s="170"/>
      <c r="M92" s="170"/>
      <c r="N92" s="170"/>
      <c r="O92" s="170">
        <f t="shared" si="2"/>
        <v>0</v>
      </c>
      <c r="P92" s="171">
        <f t="shared" si="3"/>
        <v>0</v>
      </c>
    </row>
    <row r="93" spans="1:16" ht="42" customHeight="1">
      <c r="A93" s="98" t="s">
        <v>3994</v>
      </c>
      <c r="B93" s="218"/>
      <c r="C93" s="99" t="s">
        <v>3988</v>
      </c>
      <c r="D93" s="100" t="s">
        <v>3995</v>
      </c>
      <c r="E93" s="101">
        <v>147138</v>
      </c>
      <c r="F93" s="102" t="s">
        <v>3990</v>
      </c>
      <c r="G93" s="102">
        <v>12</v>
      </c>
      <c r="H93" s="102" t="s">
        <v>3991</v>
      </c>
      <c r="I93" s="102" t="s">
        <v>2500</v>
      </c>
      <c r="J93" s="103">
        <v>4163</v>
      </c>
      <c r="K93" s="103">
        <v>9990</v>
      </c>
      <c r="L93" s="168"/>
      <c r="M93" s="168"/>
      <c r="N93" s="168"/>
      <c r="O93" s="168">
        <f t="shared" si="2"/>
        <v>0</v>
      </c>
      <c r="P93" s="172">
        <f t="shared" si="3"/>
        <v>0</v>
      </c>
    </row>
    <row r="94" spans="1:16" ht="42" customHeight="1" thickBot="1">
      <c r="A94" s="106" t="s">
        <v>3996</v>
      </c>
      <c r="B94" s="219"/>
      <c r="C94" s="107" t="s">
        <v>3988</v>
      </c>
      <c r="D94" s="108" t="s">
        <v>3997</v>
      </c>
      <c r="E94" s="109">
        <v>147150</v>
      </c>
      <c r="F94" s="110" t="s">
        <v>322</v>
      </c>
      <c r="G94" s="110">
        <v>6</v>
      </c>
      <c r="H94" s="110" t="s">
        <v>2354</v>
      </c>
      <c r="I94" s="110" t="s">
        <v>2500</v>
      </c>
      <c r="J94" s="111">
        <v>4163</v>
      </c>
      <c r="K94" s="111">
        <v>9990</v>
      </c>
      <c r="L94" s="170"/>
      <c r="M94" s="170"/>
      <c r="N94" s="170"/>
      <c r="O94" s="170">
        <f t="shared" si="2"/>
        <v>0</v>
      </c>
      <c r="P94" s="171">
        <f t="shared" si="3"/>
        <v>0</v>
      </c>
    </row>
    <row r="95" spans="1:16" ht="42" customHeight="1">
      <c r="A95" s="98" t="s">
        <v>3998</v>
      </c>
      <c r="B95" s="218"/>
      <c r="C95" s="99" t="s">
        <v>3988</v>
      </c>
      <c r="D95" s="100" t="s">
        <v>3999</v>
      </c>
      <c r="E95" s="101">
        <v>147158</v>
      </c>
      <c r="F95" s="102" t="s">
        <v>3990</v>
      </c>
      <c r="G95" s="102">
        <v>12</v>
      </c>
      <c r="H95" s="102" t="s">
        <v>3991</v>
      </c>
      <c r="I95" s="102" t="s">
        <v>2500</v>
      </c>
      <c r="J95" s="103">
        <v>4163</v>
      </c>
      <c r="K95" s="103">
        <v>9990</v>
      </c>
      <c r="L95" s="168"/>
      <c r="M95" s="168"/>
      <c r="N95" s="168"/>
      <c r="O95" s="168">
        <f t="shared" si="2"/>
        <v>0</v>
      </c>
      <c r="P95" s="172">
        <f t="shared" si="3"/>
        <v>0</v>
      </c>
    </row>
    <row r="96" spans="1:16" ht="42" customHeight="1" thickBot="1">
      <c r="A96" s="106" t="s">
        <v>4000</v>
      </c>
      <c r="B96" s="219"/>
      <c r="C96" s="107" t="s">
        <v>3988</v>
      </c>
      <c r="D96" s="108" t="s">
        <v>4001</v>
      </c>
      <c r="E96" s="109">
        <v>147170</v>
      </c>
      <c r="F96" s="110" t="s">
        <v>322</v>
      </c>
      <c r="G96" s="110">
        <v>6</v>
      </c>
      <c r="H96" s="110" t="s">
        <v>2354</v>
      </c>
      <c r="I96" s="110" t="s">
        <v>2500</v>
      </c>
      <c r="J96" s="111">
        <v>4163</v>
      </c>
      <c r="K96" s="111">
        <v>9990</v>
      </c>
      <c r="L96" s="170"/>
      <c r="M96" s="170"/>
      <c r="N96" s="170"/>
      <c r="O96" s="170">
        <f t="shared" si="2"/>
        <v>0</v>
      </c>
      <c r="P96" s="171">
        <f t="shared" si="3"/>
        <v>0</v>
      </c>
    </row>
    <row r="97" spans="1:16" ht="42" customHeight="1">
      <c r="A97" s="98" t="s">
        <v>4002</v>
      </c>
      <c r="B97" s="218"/>
      <c r="C97" s="99" t="s">
        <v>3988</v>
      </c>
      <c r="D97" s="100" t="s">
        <v>4003</v>
      </c>
      <c r="E97" s="101">
        <v>147178</v>
      </c>
      <c r="F97" s="102" t="s">
        <v>3990</v>
      </c>
      <c r="G97" s="102">
        <v>12</v>
      </c>
      <c r="H97" s="102" t="s">
        <v>3991</v>
      </c>
      <c r="I97" s="102" t="s">
        <v>2500</v>
      </c>
      <c r="J97" s="103">
        <v>4163</v>
      </c>
      <c r="K97" s="103">
        <v>9990</v>
      </c>
      <c r="L97" s="168"/>
      <c r="M97" s="168"/>
      <c r="N97" s="168"/>
      <c r="O97" s="168">
        <f t="shared" si="2"/>
        <v>0</v>
      </c>
      <c r="P97" s="172">
        <f t="shared" si="3"/>
        <v>0</v>
      </c>
    </row>
    <row r="98" spans="1:16" ht="42" customHeight="1" thickBot="1">
      <c r="A98" s="106" t="s">
        <v>4004</v>
      </c>
      <c r="B98" s="219"/>
      <c r="C98" s="107" t="s">
        <v>3988</v>
      </c>
      <c r="D98" s="108" t="s">
        <v>4005</v>
      </c>
      <c r="E98" s="109">
        <v>147190</v>
      </c>
      <c r="F98" s="110" t="s">
        <v>322</v>
      </c>
      <c r="G98" s="110">
        <v>6</v>
      </c>
      <c r="H98" s="110" t="s">
        <v>2354</v>
      </c>
      <c r="I98" s="110" t="s">
        <v>2500</v>
      </c>
      <c r="J98" s="111">
        <v>4163</v>
      </c>
      <c r="K98" s="111">
        <v>9990</v>
      </c>
      <c r="L98" s="170"/>
      <c r="M98" s="170"/>
      <c r="N98" s="170"/>
      <c r="O98" s="170">
        <f t="shared" si="2"/>
        <v>0</v>
      </c>
      <c r="P98" s="171">
        <f t="shared" si="3"/>
        <v>0</v>
      </c>
    </row>
    <row r="99" spans="1:16" ht="42" customHeight="1">
      <c r="A99" s="98" t="s">
        <v>4006</v>
      </c>
      <c r="B99" s="218"/>
      <c r="C99" s="99" t="s">
        <v>3988</v>
      </c>
      <c r="D99" s="100" t="s">
        <v>4007</v>
      </c>
      <c r="E99" s="101">
        <v>147198</v>
      </c>
      <c r="F99" s="102" t="s">
        <v>3990</v>
      </c>
      <c r="G99" s="102">
        <v>12</v>
      </c>
      <c r="H99" s="102" t="s">
        <v>3991</v>
      </c>
      <c r="I99" s="102" t="s">
        <v>2500</v>
      </c>
      <c r="J99" s="103">
        <v>4163</v>
      </c>
      <c r="K99" s="103">
        <v>9990</v>
      </c>
      <c r="L99" s="168"/>
      <c r="M99" s="168"/>
      <c r="N99" s="168"/>
      <c r="O99" s="168">
        <f t="shared" si="2"/>
        <v>0</v>
      </c>
      <c r="P99" s="172">
        <f t="shared" si="3"/>
        <v>0</v>
      </c>
    </row>
    <row r="100" spans="1:16" ht="42" customHeight="1" thickBot="1">
      <c r="A100" s="106" t="s">
        <v>4008</v>
      </c>
      <c r="B100" s="219"/>
      <c r="C100" s="107" t="s">
        <v>3988</v>
      </c>
      <c r="D100" s="108" t="s">
        <v>4009</v>
      </c>
      <c r="E100" s="109">
        <v>147210</v>
      </c>
      <c r="F100" s="110" t="s">
        <v>322</v>
      </c>
      <c r="G100" s="110">
        <v>6</v>
      </c>
      <c r="H100" s="110" t="s">
        <v>2354</v>
      </c>
      <c r="I100" s="110" t="s">
        <v>2500</v>
      </c>
      <c r="J100" s="111">
        <v>4163</v>
      </c>
      <c r="K100" s="111">
        <v>9990</v>
      </c>
      <c r="L100" s="170"/>
      <c r="M100" s="170"/>
      <c r="N100" s="170"/>
      <c r="O100" s="170">
        <f t="shared" si="2"/>
        <v>0</v>
      </c>
      <c r="P100" s="171">
        <f t="shared" si="3"/>
        <v>0</v>
      </c>
    </row>
    <row r="101" spans="1:16" ht="42" customHeight="1">
      <c r="A101" s="98" t="s">
        <v>4010</v>
      </c>
      <c r="B101" s="218"/>
      <c r="C101" s="99" t="s">
        <v>3988</v>
      </c>
      <c r="D101" s="100" t="s">
        <v>4011</v>
      </c>
      <c r="E101" s="101">
        <v>147218</v>
      </c>
      <c r="F101" s="102" t="s">
        <v>3990</v>
      </c>
      <c r="G101" s="102">
        <v>12</v>
      </c>
      <c r="H101" s="102" t="s">
        <v>3991</v>
      </c>
      <c r="I101" s="102" t="s">
        <v>2500</v>
      </c>
      <c r="J101" s="103">
        <v>4163</v>
      </c>
      <c r="K101" s="103">
        <v>9990</v>
      </c>
      <c r="L101" s="168"/>
      <c r="M101" s="168"/>
      <c r="N101" s="168"/>
      <c r="O101" s="168">
        <f t="shared" si="2"/>
        <v>0</v>
      </c>
      <c r="P101" s="172">
        <f t="shared" si="3"/>
        <v>0</v>
      </c>
    </row>
    <row r="102" spans="1:16" ht="42" customHeight="1" thickBot="1">
      <c r="A102" s="106" t="s">
        <v>4012</v>
      </c>
      <c r="B102" s="219"/>
      <c r="C102" s="107" t="s">
        <v>3988</v>
      </c>
      <c r="D102" s="108" t="s">
        <v>4013</v>
      </c>
      <c r="E102" s="109">
        <v>147230</v>
      </c>
      <c r="F102" s="110" t="s">
        <v>322</v>
      </c>
      <c r="G102" s="110">
        <v>6</v>
      </c>
      <c r="H102" s="110" t="s">
        <v>2354</v>
      </c>
      <c r="I102" s="110" t="s">
        <v>2500</v>
      </c>
      <c r="J102" s="111">
        <v>4163</v>
      </c>
      <c r="K102" s="111">
        <v>9990</v>
      </c>
      <c r="L102" s="170"/>
      <c r="M102" s="170"/>
      <c r="N102" s="170"/>
      <c r="O102" s="170">
        <f t="shared" si="2"/>
        <v>0</v>
      </c>
      <c r="P102" s="171">
        <f t="shared" si="3"/>
        <v>0</v>
      </c>
    </row>
    <row r="103" spans="1:16" ht="42" customHeight="1">
      <c r="A103" s="98" t="s">
        <v>4014</v>
      </c>
      <c r="B103" s="218"/>
      <c r="C103" s="99" t="s">
        <v>4015</v>
      </c>
      <c r="D103" s="100" t="s">
        <v>4016</v>
      </c>
      <c r="E103" s="101">
        <v>147238</v>
      </c>
      <c r="F103" s="102" t="s">
        <v>2369</v>
      </c>
      <c r="G103" s="102">
        <v>12</v>
      </c>
      <c r="H103" s="102" t="s">
        <v>35</v>
      </c>
      <c r="I103" s="102" t="s">
        <v>2500</v>
      </c>
      <c r="J103" s="103">
        <v>4163</v>
      </c>
      <c r="K103" s="103">
        <v>9990</v>
      </c>
      <c r="L103" s="168"/>
      <c r="M103" s="168"/>
      <c r="N103" s="168"/>
      <c r="O103" s="168">
        <f t="shared" si="2"/>
        <v>0</v>
      </c>
      <c r="P103" s="172">
        <f t="shared" si="3"/>
        <v>0</v>
      </c>
    </row>
    <row r="104" spans="1:16" ht="42" customHeight="1" thickBot="1">
      <c r="A104" s="106" t="s">
        <v>4017</v>
      </c>
      <c r="B104" s="219"/>
      <c r="C104" s="107" t="s">
        <v>4015</v>
      </c>
      <c r="D104" s="108" t="s">
        <v>4018</v>
      </c>
      <c r="E104" s="109">
        <v>147246</v>
      </c>
      <c r="F104" s="110" t="s">
        <v>2369</v>
      </c>
      <c r="G104" s="110">
        <v>6</v>
      </c>
      <c r="H104" s="110" t="s">
        <v>2354</v>
      </c>
      <c r="I104" s="110" t="s">
        <v>2500</v>
      </c>
      <c r="J104" s="111">
        <v>4163</v>
      </c>
      <c r="K104" s="111">
        <v>9990</v>
      </c>
      <c r="L104" s="170"/>
      <c r="M104" s="170"/>
      <c r="N104" s="170"/>
      <c r="O104" s="170">
        <f t="shared" si="2"/>
        <v>0</v>
      </c>
      <c r="P104" s="171">
        <f t="shared" si="3"/>
        <v>0</v>
      </c>
    </row>
    <row r="105" spans="1:16" ht="42" customHeight="1">
      <c r="A105" s="98" t="s">
        <v>4019</v>
      </c>
      <c r="B105" s="218"/>
      <c r="C105" s="99" t="s">
        <v>4015</v>
      </c>
      <c r="D105" s="100" t="s">
        <v>4020</v>
      </c>
      <c r="E105" s="101">
        <v>147254</v>
      </c>
      <c r="F105" s="102" t="s">
        <v>2369</v>
      </c>
      <c r="G105" s="102">
        <v>12</v>
      </c>
      <c r="H105" s="102" t="s">
        <v>35</v>
      </c>
      <c r="I105" s="102" t="s">
        <v>2500</v>
      </c>
      <c r="J105" s="103">
        <v>4163</v>
      </c>
      <c r="K105" s="103">
        <v>9990</v>
      </c>
      <c r="L105" s="168"/>
      <c r="M105" s="168"/>
      <c r="N105" s="168"/>
      <c r="O105" s="168">
        <f t="shared" si="2"/>
        <v>0</v>
      </c>
      <c r="P105" s="172">
        <f t="shared" si="3"/>
        <v>0</v>
      </c>
    </row>
    <row r="106" spans="1:16" ht="42" customHeight="1" thickBot="1">
      <c r="A106" s="106" t="s">
        <v>4021</v>
      </c>
      <c r="B106" s="219"/>
      <c r="C106" s="107" t="s">
        <v>4015</v>
      </c>
      <c r="D106" s="108" t="s">
        <v>4022</v>
      </c>
      <c r="E106" s="109">
        <v>147262</v>
      </c>
      <c r="F106" s="110" t="s">
        <v>2369</v>
      </c>
      <c r="G106" s="110">
        <v>6</v>
      </c>
      <c r="H106" s="110" t="s">
        <v>2354</v>
      </c>
      <c r="I106" s="110" t="s">
        <v>2500</v>
      </c>
      <c r="J106" s="111">
        <v>4163</v>
      </c>
      <c r="K106" s="111">
        <v>9990</v>
      </c>
      <c r="L106" s="170"/>
      <c r="M106" s="170"/>
      <c r="N106" s="170"/>
      <c r="O106" s="170">
        <f t="shared" si="2"/>
        <v>0</v>
      </c>
      <c r="P106" s="171">
        <f t="shared" si="3"/>
        <v>0</v>
      </c>
    </row>
    <row r="107" spans="1:16" ht="42" customHeight="1">
      <c r="A107" s="98" t="s">
        <v>4023</v>
      </c>
      <c r="B107" s="218"/>
      <c r="C107" s="99" t="s">
        <v>4015</v>
      </c>
      <c r="D107" s="100" t="s">
        <v>4024</v>
      </c>
      <c r="E107" s="101">
        <v>147270</v>
      </c>
      <c r="F107" s="102" t="s">
        <v>2369</v>
      </c>
      <c r="G107" s="102">
        <v>12</v>
      </c>
      <c r="H107" s="102" t="s">
        <v>35</v>
      </c>
      <c r="I107" s="102" t="s">
        <v>2500</v>
      </c>
      <c r="J107" s="103">
        <v>4163</v>
      </c>
      <c r="K107" s="103">
        <v>9990</v>
      </c>
      <c r="L107" s="168"/>
      <c r="M107" s="168"/>
      <c r="N107" s="168"/>
      <c r="O107" s="168">
        <f t="shared" si="2"/>
        <v>0</v>
      </c>
      <c r="P107" s="172">
        <f t="shared" si="3"/>
        <v>0</v>
      </c>
    </row>
    <row r="108" spans="1:16" ht="42" customHeight="1" thickBot="1">
      <c r="A108" s="106" t="s">
        <v>4025</v>
      </c>
      <c r="B108" s="219"/>
      <c r="C108" s="107" t="s">
        <v>4015</v>
      </c>
      <c r="D108" s="108" t="s">
        <v>4026</v>
      </c>
      <c r="E108" s="109">
        <v>147278</v>
      </c>
      <c r="F108" s="110" t="s">
        <v>2369</v>
      </c>
      <c r="G108" s="110">
        <v>6</v>
      </c>
      <c r="H108" s="110" t="s">
        <v>2354</v>
      </c>
      <c r="I108" s="110" t="s">
        <v>2500</v>
      </c>
      <c r="J108" s="111">
        <v>4163</v>
      </c>
      <c r="K108" s="111">
        <v>9990</v>
      </c>
      <c r="L108" s="170"/>
      <c r="M108" s="170"/>
      <c r="N108" s="170"/>
      <c r="O108" s="170">
        <f t="shared" si="2"/>
        <v>0</v>
      </c>
      <c r="P108" s="171">
        <f t="shared" si="3"/>
        <v>0</v>
      </c>
    </row>
    <row r="109" spans="1:16" ht="17" thickBot="1">
      <c r="A109" s="220" t="s">
        <v>2513</v>
      </c>
      <c r="B109" s="221"/>
      <c r="C109" s="221"/>
      <c r="D109" s="221"/>
      <c r="E109" s="221"/>
      <c r="F109" s="221"/>
      <c r="G109" s="221"/>
      <c r="H109" s="221"/>
      <c r="I109" s="221"/>
      <c r="J109" s="221"/>
      <c r="K109" s="222"/>
      <c r="L109" s="114">
        <f>SUM(L8:L108)</f>
        <v>0</v>
      </c>
      <c r="M109" s="114">
        <f t="shared" ref="M109:P109" si="4">SUM(M8:M108)</f>
        <v>0</v>
      </c>
      <c r="N109" s="114">
        <f t="shared" si="4"/>
        <v>0</v>
      </c>
      <c r="O109" s="114">
        <f t="shared" si="4"/>
        <v>0</v>
      </c>
      <c r="P109" s="115">
        <f t="shared" si="4"/>
        <v>0</v>
      </c>
    </row>
    <row r="110" spans="1:16">
      <c r="A110" s="116"/>
      <c r="B110" s="116"/>
      <c r="C110" s="173"/>
      <c r="D110" s="174"/>
      <c r="E110" s="174"/>
      <c r="F110" s="175"/>
      <c r="G110" s="175"/>
      <c r="H110" s="175"/>
      <c r="I110" s="175"/>
      <c r="J110" s="176"/>
      <c r="K110" s="176"/>
      <c r="L110" s="177"/>
      <c r="M110" s="177"/>
      <c r="N110" s="177"/>
      <c r="O110" s="177"/>
      <c r="P110" s="178"/>
    </row>
    <row r="111" spans="1:16">
      <c r="A111" s="124"/>
      <c r="B111" s="124"/>
      <c r="C111" s="125"/>
      <c r="D111" s="124"/>
      <c r="E111" s="124"/>
      <c r="F111" s="124"/>
      <c r="G111" s="124"/>
      <c r="H111" s="124"/>
      <c r="I111" s="124"/>
      <c r="J111" s="126"/>
      <c r="K111" s="127"/>
      <c r="L111" s="128"/>
      <c r="M111" s="128"/>
      <c r="N111" s="128"/>
      <c r="O111" s="128"/>
      <c r="P111" s="127"/>
    </row>
    <row r="112" spans="1:16">
      <c r="A112" s="223" t="s">
        <v>2498</v>
      </c>
      <c r="B112" s="223"/>
      <c r="C112" s="223"/>
      <c r="D112" s="223"/>
      <c r="E112" s="223"/>
      <c r="F112" s="223"/>
      <c r="G112" s="129"/>
      <c r="H112" s="124"/>
      <c r="I112" s="124"/>
      <c r="J112" s="126"/>
      <c r="K112" s="130"/>
      <c r="L112" s="179"/>
      <c r="M112" s="179"/>
      <c r="N112" s="179"/>
      <c r="O112" s="179"/>
      <c r="P112" s="127"/>
    </row>
    <row r="113" spans="1:16">
      <c r="A113" s="223"/>
      <c r="B113" s="223"/>
      <c r="C113" s="223"/>
      <c r="D113" s="223"/>
      <c r="E113" s="223"/>
      <c r="F113" s="223"/>
      <c r="G113" s="129"/>
      <c r="H113" s="124"/>
      <c r="I113" s="124"/>
      <c r="J113" s="132"/>
      <c r="K113" s="133"/>
      <c r="L113" s="180"/>
      <c r="M113" s="180"/>
      <c r="N113" s="180"/>
      <c r="O113" s="180"/>
      <c r="P113" s="96"/>
    </row>
    <row r="114" spans="1:16">
      <c r="A114" s="124"/>
      <c r="B114" s="124"/>
      <c r="C114" s="125"/>
      <c r="D114" s="124"/>
      <c r="E114" s="124"/>
      <c r="F114" s="124"/>
      <c r="G114" s="124"/>
      <c r="H114" s="124"/>
      <c r="I114" s="124"/>
      <c r="J114" s="132"/>
      <c r="K114" s="133"/>
      <c r="L114" s="180"/>
      <c r="M114" s="180"/>
      <c r="N114" s="180"/>
      <c r="O114" s="180"/>
      <c r="P114" s="96"/>
    </row>
    <row r="115" spans="1:16">
      <c r="A115" s="124"/>
      <c r="B115" s="124"/>
      <c r="C115" s="125"/>
      <c r="D115" s="124"/>
      <c r="E115" s="124"/>
      <c r="F115" s="124"/>
      <c r="G115" s="124"/>
      <c r="H115" s="124"/>
      <c r="I115" s="124"/>
      <c r="J115" s="132"/>
      <c r="K115" s="133"/>
      <c r="L115" s="180"/>
      <c r="M115" s="180"/>
      <c r="N115" s="180"/>
      <c r="O115" s="180"/>
      <c r="P115" s="96"/>
    </row>
    <row r="116" spans="1:16">
      <c r="A116" s="124"/>
      <c r="B116" s="124"/>
      <c r="C116" s="224" t="s">
        <v>44</v>
      </c>
      <c r="D116" s="224"/>
      <c r="E116" s="124"/>
      <c r="F116" s="124"/>
      <c r="G116" s="124"/>
      <c r="H116" s="124"/>
      <c r="I116" s="124"/>
      <c r="J116" s="124"/>
      <c r="K116" s="135"/>
      <c r="L116" s="136"/>
      <c r="M116" s="136"/>
      <c r="N116" s="136"/>
      <c r="O116" s="136"/>
      <c r="P116" s="135"/>
    </row>
    <row r="117" spans="1:16">
      <c r="A117" s="124"/>
      <c r="B117" s="124"/>
      <c r="C117" s="224" t="s">
        <v>2499</v>
      </c>
      <c r="D117" s="224"/>
      <c r="E117" s="124"/>
      <c r="F117" s="124"/>
      <c r="G117" s="124"/>
      <c r="H117" s="124"/>
      <c r="I117" s="124"/>
      <c r="J117" s="124"/>
      <c r="K117" s="137"/>
      <c r="L117" s="136"/>
      <c r="M117" s="136"/>
      <c r="N117" s="136"/>
      <c r="O117" s="136"/>
      <c r="P117" s="137"/>
    </row>
    <row r="118" spans="1:16">
      <c r="C118" s="139"/>
    </row>
    <row r="119" spans="1:16">
      <c r="A119" s="182"/>
      <c r="B119" s="182"/>
      <c r="C119" s="183"/>
      <c r="D119" s="183"/>
      <c r="E119" s="183"/>
    </row>
  </sheetData>
  <autoFilter ref="A5:P6" xr:uid="{AA78B4D3-659A-F442-BA1F-F874D734F760}"/>
  <mergeCells count="75">
    <mergeCell ref="D1:I1"/>
    <mergeCell ref="D2:I2"/>
    <mergeCell ref="D3:I3"/>
    <mergeCell ref="A5:A6"/>
    <mergeCell ref="B5:B6"/>
    <mergeCell ref="C5:C6"/>
    <mergeCell ref="D5:D6"/>
    <mergeCell ref="E5:E6"/>
    <mergeCell ref="F5:F6"/>
    <mergeCell ref="G5:G6"/>
    <mergeCell ref="B10:B11"/>
    <mergeCell ref="H5:H6"/>
    <mergeCell ref="I5:I6"/>
    <mergeCell ref="J5:J6"/>
    <mergeCell ref="K5:K6"/>
    <mergeCell ref="N5:N6"/>
    <mergeCell ref="O5:O6"/>
    <mergeCell ref="P5:P6"/>
    <mergeCell ref="A7:P7"/>
    <mergeCell ref="B8:B9"/>
    <mergeCell ref="L5:L6"/>
    <mergeCell ref="M5:M6"/>
    <mergeCell ref="B34:B35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58:B59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82:B83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105:B106"/>
    <mergeCell ref="B84:B85"/>
    <mergeCell ref="B86:B87"/>
    <mergeCell ref="B88:B89"/>
    <mergeCell ref="A90:P90"/>
    <mergeCell ref="B91:B92"/>
    <mergeCell ref="B93:B94"/>
    <mergeCell ref="B95:B96"/>
    <mergeCell ref="B97:B98"/>
    <mergeCell ref="B99:B100"/>
    <mergeCell ref="B101:B102"/>
    <mergeCell ref="B103:B104"/>
    <mergeCell ref="B107:B108"/>
    <mergeCell ref="A109:K109"/>
    <mergeCell ref="A112:F113"/>
    <mergeCell ref="C116:D116"/>
    <mergeCell ref="C117:D1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B61B-24AA-A44E-890E-53DFE5F5FAFD}">
  <dimension ref="B2:G8"/>
  <sheetViews>
    <sheetView tabSelected="1" workbookViewId="0">
      <selection activeCell="E23" sqref="E23"/>
    </sheetView>
  </sheetViews>
  <sheetFormatPr baseColWidth="10" defaultRowHeight="13"/>
  <cols>
    <col min="1" max="1" width="3.6640625" customWidth="1"/>
    <col min="2" max="2" width="21" customWidth="1"/>
    <col min="3" max="3" width="12.6640625" style="184" customWidth="1"/>
    <col min="4" max="6" width="10.83203125" style="184"/>
    <col min="7" max="7" width="25.6640625" customWidth="1"/>
  </cols>
  <sheetData>
    <row r="2" spans="2:7" s="184" customFormat="1" ht="16">
      <c r="B2" s="185" t="s">
        <v>4027</v>
      </c>
      <c r="C2" s="185" t="s">
        <v>2503</v>
      </c>
      <c r="D2" s="185" t="s">
        <v>4028</v>
      </c>
      <c r="E2" s="185" t="s">
        <v>2502</v>
      </c>
      <c r="F2" s="185" t="s">
        <v>2513</v>
      </c>
      <c r="G2" s="185" t="s">
        <v>4029</v>
      </c>
    </row>
    <row r="3" spans="2:7" ht="16">
      <c r="B3" s="186" t="s">
        <v>4030</v>
      </c>
      <c r="C3" s="187">
        <f>IPANEMA!L1181</f>
        <v>0</v>
      </c>
      <c r="D3" s="187">
        <f>IPANEMA!M1181</f>
        <v>0</v>
      </c>
      <c r="E3" s="187">
        <f>IPANEMA!N1181</f>
        <v>0</v>
      </c>
      <c r="F3" s="187">
        <f>IPANEMA!O1181</f>
        <v>0</v>
      </c>
      <c r="G3" s="189">
        <f>IPANEMA!P1181</f>
        <v>0</v>
      </c>
    </row>
    <row r="4" spans="2:7" ht="16">
      <c r="B4" s="186" t="s">
        <v>4031</v>
      </c>
      <c r="C4" s="188">
        <f>RIDER!L356</f>
        <v>0</v>
      </c>
      <c r="D4" s="188">
        <f>RIDER!M356</f>
        <v>0</v>
      </c>
      <c r="E4" s="188">
        <f>RIDER!N356</f>
        <v>0</v>
      </c>
      <c r="F4" s="188">
        <f>RIDER!O356</f>
        <v>0</v>
      </c>
      <c r="G4" s="189">
        <f>RIDER!P356</f>
        <v>0</v>
      </c>
    </row>
    <row r="5" spans="2:7" ht="16">
      <c r="B5" s="186" t="s">
        <v>4032</v>
      </c>
      <c r="C5" s="188">
        <f>GRENDHA!L98</f>
        <v>0</v>
      </c>
      <c r="D5" s="188">
        <f>GRENDHA!M98</f>
        <v>0</v>
      </c>
      <c r="E5" s="188">
        <f>GRENDHA!N98</f>
        <v>0</v>
      </c>
      <c r="F5" s="188">
        <f>GRENDHA!O98</f>
        <v>0</v>
      </c>
      <c r="G5" s="189">
        <f>GRENDHA!P98</f>
        <v>0</v>
      </c>
    </row>
    <row r="6" spans="2:7" ht="16">
      <c r="B6" s="186" t="s">
        <v>4033</v>
      </c>
      <c r="C6" s="187">
        <f>ZAXY!L171</f>
        <v>0</v>
      </c>
      <c r="D6" s="187">
        <f>ZAXY!M171</f>
        <v>0</v>
      </c>
      <c r="E6" s="187">
        <f>ZAXY!N171</f>
        <v>0</v>
      </c>
      <c r="F6" s="187">
        <f>ZAXY!O171</f>
        <v>0</v>
      </c>
      <c r="G6" s="189">
        <f>ZAXY!P171</f>
        <v>0</v>
      </c>
    </row>
    <row r="7" spans="2:7" ht="16">
      <c r="B7" s="186" t="s">
        <v>4034</v>
      </c>
      <c r="C7" s="188">
        <f>CARTAGO!L109</f>
        <v>0</v>
      </c>
      <c r="D7" s="188">
        <f>CARTAGO!M109</f>
        <v>0</v>
      </c>
      <c r="E7" s="188">
        <f>CARTAGO!N109</f>
        <v>0</v>
      </c>
      <c r="F7" s="188">
        <f>CARTAGO!O109</f>
        <v>0</v>
      </c>
      <c r="G7" s="189">
        <f>CARTAGO!P109</f>
        <v>0</v>
      </c>
    </row>
    <row r="8" spans="2:7" ht="16">
      <c r="B8" s="186" t="s">
        <v>4035</v>
      </c>
      <c r="C8" s="187">
        <f>SUM(C3:C7)</f>
        <v>0</v>
      </c>
      <c r="D8" s="187">
        <f t="shared" ref="D8:F8" si="0">SUM(D3:D7)</f>
        <v>0</v>
      </c>
      <c r="E8" s="187">
        <f t="shared" si="0"/>
        <v>0</v>
      </c>
      <c r="F8" s="187">
        <f t="shared" si="0"/>
        <v>0</v>
      </c>
      <c r="G8" s="190">
        <f>SUM(G3:G7)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IPANEMA</vt:lpstr>
      <vt:lpstr>RIDER</vt:lpstr>
      <vt:lpstr>GRENDHA</vt:lpstr>
      <vt:lpstr>ZAXY</vt:lpstr>
      <vt:lpstr>CARTAGO</vt:lpstr>
      <vt:lpstr>Összesen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György Papp</cp:lastModifiedBy>
  <cp:lastPrinted>2024-07-08T13:51:19Z</cp:lastPrinted>
  <dcterms:created xsi:type="dcterms:W3CDTF">2022-07-04T11:10:04Z</dcterms:created>
  <dcterms:modified xsi:type="dcterms:W3CDTF">2025-09-22T14:50:04Z</dcterms:modified>
</cp:coreProperties>
</file>